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-120" yWindow="-60" windowWidth="24240" windowHeight="13680" tabRatio="743"/>
  </bookViews>
  <sheets>
    <sheet name="Содержание" sheetId="85" r:id="rId1"/>
    <sheet name="1" sheetId="105" r:id="rId2"/>
    <sheet name="2" sheetId="104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B7" i="105" l="1"/>
  <c r="AB9" i="105"/>
  <c r="AB10" i="105"/>
  <c r="AB11" i="105"/>
  <c r="AB12" i="105"/>
  <c r="AB13" i="105"/>
  <c r="AB14" i="105"/>
  <c r="AB15" i="105"/>
  <c r="AB16" i="105"/>
  <c r="AB17" i="105"/>
  <c r="AB18" i="105"/>
  <c r="AB19" i="105"/>
  <c r="AB20" i="105"/>
  <c r="AB21" i="105"/>
  <c r="AB22" i="105"/>
  <c r="AB23" i="105"/>
  <c r="AB6" i="105"/>
  <c r="AB7" i="104"/>
  <c r="AB8" i="104"/>
  <c r="AB9" i="104"/>
  <c r="AB10" i="104"/>
  <c r="AB11" i="104"/>
  <c r="AB12" i="104"/>
  <c r="AB13" i="104"/>
  <c r="AB14" i="104"/>
  <c r="AB15" i="104"/>
  <c r="AB16" i="104"/>
  <c r="AB17" i="104"/>
  <c r="AB18" i="104"/>
  <c r="AB19" i="104"/>
  <c r="AB20" i="104"/>
  <c r="AB21" i="104"/>
  <c r="AB22" i="104"/>
  <c r="AB23" i="104"/>
  <c r="AB6" i="104"/>
</calcChain>
</file>

<file path=xl/sharedStrings.xml><?xml version="1.0" encoding="utf-8"?>
<sst xmlns="http://schemas.openxmlformats.org/spreadsheetml/2006/main" count="169" uniqueCount="68">
  <si>
    <t>Содержание:</t>
  </si>
  <si>
    <t>К содержанию</t>
  </si>
  <si>
    <t>Ответственный исполнитель:</t>
  </si>
  <si>
    <t>1.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</si>
  <si>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</si>
  <si>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</si>
  <si>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</si>
  <si>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</si>
  <si>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</si>
  <si>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</si>
  <si>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</si>
  <si>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</si>
  <si>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</si>
  <si>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</si>
  <si>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</si>
  <si>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</si>
  <si>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</si>
  <si>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</si>
  <si>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101.АГ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</si>
  <si>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</si>
  <si>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</si>
  <si>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</si>
  <si>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</si>
  <si>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</si>
  <si>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</si>
  <si>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</si>
  <si>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</si>
  <si>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</si>
  <si>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</si>
  <si>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</si>
  <si>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</si>
  <si>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</si>
  <si>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P</t>
  </si>
  <si>
    <t>Q</t>
  </si>
  <si>
    <t>R</t>
  </si>
  <si>
    <t>Код</t>
  </si>
  <si>
    <t>Наименование</t>
  </si>
  <si>
    <t>2022 год</t>
  </si>
  <si>
    <t>S</t>
  </si>
  <si>
    <t xml:space="preserve"> в действующих ценах, млн.рублей</t>
  </si>
  <si>
    <t xml:space="preserve">Оборот организаций, месячный с 2022 г. 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</si>
  <si>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</si>
  <si>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</si>
  <si>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</si>
  <si>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</si>
  <si>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</si>
  <si>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</si>
  <si>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</si>
  <si>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</si>
  <si>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</si>
  <si>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гостиниц и предприятий общественного питания</t>
  </si>
  <si>
    <t>торговля оптовая и розничная; ремонт автотранспортных средств и мотоциклов</t>
  </si>
  <si>
    <t>строительство</t>
  </si>
  <si>
    <t>обеспечение электрической энергией,  газом и паром; кондиционирование воздуха</t>
  </si>
  <si>
    <t>добыча полезных ископаемых</t>
  </si>
  <si>
    <t>образование</t>
  </si>
  <si>
    <t xml:space="preserve">деятельность по операциям с недвижимым имуществом </t>
  </si>
  <si>
    <t>*По оперативным данным отчетного месяца.</t>
  </si>
  <si>
    <t>-</t>
  </si>
  <si>
    <t xml:space="preserve">    из них: 
сельское, лесное хозяйство, охота,  рыболовство и рыбоводство</t>
  </si>
  <si>
    <t>2024 год</t>
  </si>
  <si>
    <t>Самсова Елена Вячеславовна</t>
  </si>
  <si>
    <t>8(486-2)73-52-16</t>
  </si>
  <si>
    <t>Оборот организаций, месячный с 2022  г.по полному кругу организаций</t>
  </si>
  <si>
    <t>2023 год</t>
  </si>
  <si>
    <t xml:space="preserve">Оборот  организаций по видам экономической деятельности по полному кругу организаций по Орловской области* </t>
  </si>
  <si>
    <r>
      <t>Оборот организаций по видам экономической деятельности по крупным и средним организациям  по Орловской области</t>
    </r>
    <r>
      <rPr>
        <b/>
        <vertAlign val="superscript"/>
        <sz val="11"/>
        <rFont val="Arial Narrow"/>
        <family val="2"/>
        <charset val="204"/>
      </rPr>
      <t>*</t>
    </r>
  </si>
  <si>
    <t>Обновлено: 02.04.2024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</si>
</sst>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sz val="11"/>
      <name val="Aptos Narrow"/>
      <family val="2"/>
    </font>
    <font>
      <u/>
      <sz val="11"/>
      <color indexed="12"/>
      <name val="Arial Narrow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1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4" applyFont="1"/>
    <xf numFmtId="1" fontId="6" fillId="0" borderId="0" xfId="4" applyNumberFormat="1" applyFont="1"/>
    <xf numFmtId="0" fontId="6" fillId="0" borderId="0" xfId="4" applyFont="1" applyAlignment="1">
      <alignment horizontal="left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6" fillId="0" borderId="0" xfId="0" applyFont="1" applyAlignment="1">
      <alignment horizontal="right" vertical="top" wrapText="1" indent="1"/>
    </xf>
    <xf numFmtId="1" fontId="6" fillId="0" borderId="0" xfId="0" applyNumberFormat="1" applyFont="1"/>
    <xf numFmtId="0" fontId="6" fillId="0" borderId="0" xfId="4" applyFont="1" applyAlignment="1">
      <alignment horizontal="right" indent="1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right" vertical="top" wrapText="1" indent="1"/>
    </xf>
    <xf numFmtId="0" fontId="9" fillId="0" borderId="0" xfId="4" applyFont="1"/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right" indent="1"/>
    </xf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right" vertical="top" wrapText="1" indent="1"/>
    </xf>
    <xf numFmtId="0" fontId="7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left" vertical="center"/>
    </xf>
    <xf numFmtId="0" fontId="10" fillId="0" borderId="0" xfId="3" applyFont="1" applyBorder="1" applyAlignment="1" applyProtection="1">
      <alignment horizontal="left" wrapText="1"/>
    </xf>
    <xf numFmtId="0" fontId="7" fillId="0" borderId="0" xfId="5" applyFont="1"/>
    <xf numFmtId="0" fontId="12" fillId="0" borderId="0" xfId="0" applyFont="1" applyAlignment="1">
      <alignment horizontal="left"/>
    </xf>
    <xf numFmtId="14" fontId="7" fillId="0" borderId="0" xfId="0" applyNumberFormat="1" applyFont="1"/>
    <xf numFmtId="3" fontId="6" fillId="0" borderId="1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0" xfId="4" applyFont="1" applyAlignment="1">
      <alignment horizontal="right"/>
    </xf>
    <xf numFmtId="0" fontId="6" fillId="0" borderId="0" xfId="0" applyFo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3" fontId="6" fillId="0" borderId="9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 indent="2"/>
    </xf>
    <xf numFmtId="0" fontId="15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13" fillId="0" borderId="3" xfId="0" applyFont="1" applyBorder="1" applyAlignment="1">
      <alignment horizontal="right" wrapText="1" indent="1"/>
    </xf>
    <xf numFmtId="3" fontId="6" fillId="0" borderId="24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13" fillId="0" borderId="25" xfId="0" applyFont="1" applyBorder="1" applyAlignment="1">
      <alignment horizontal="right" wrapText="1" indent="1"/>
    </xf>
    <xf numFmtId="3" fontId="6" fillId="0" borderId="34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 wrapText="1" indent="1"/>
    </xf>
    <xf numFmtId="0" fontId="13" fillId="0" borderId="25" xfId="0" applyFont="1" applyBorder="1" applyAlignment="1">
      <alignment horizontal="left" vertical="center" wrapText="1" indent="2"/>
    </xf>
    <xf numFmtId="0" fontId="13" fillId="0" borderId="15" xfId="0" applyFont="1" applyBorder="1" applyAlignment="1">
      <alignment horizontal="right" wrapText="1" indent="1"/>
    </xf>
    <xf numFmtId="0" fontId="13" fillId="0" borderId="18" xfId="0" applyFont="1" applyBorder="1" applyAlignment="1">
      <alignment horizontal="left" vertical="center" wrapText="1" indent="2"/>
    </xf>
    <xf numFmtId="0" fontId="13" fillId="0" borderId="19" xfId="0" applyFont="1" applyBorder="1" applyAlignment="1">
      <alignment horizontal="left" vertical="center" wrapText="1" indent="2"/>
    </xf>
    <xf numFmtId="3" fontId="14" fillId="0" borderId="9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0" fontId="13" fillId="0" borderId="19" xfId="0" applyFont="1" applyBorder="1" applyAlignment="1">
      <alignment horizontal="left" wrapText="1" indent="2"/>
    </xf>
    <xf numFmtId="0" fontId="7" fillId="0" borderId="19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right" vertical="center" wrapText="1"/>
    </xf>
    <xf numFmtId="3" fontId="14" fillId="0" borderId="2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" fontId="9" fillId="0" borderId="0" xfId="4" applyNumberFormat="1" applyFont="1"/>
    <xf numFmtId="1" fontId="6" fillId="0" borderId="0" xfId="0" quotePrefix="1" applyNumberFormat="1" applyFont="1" applyAlignment="1">
      <alignment horizontal="right" wrapText="1"/>
    </xf>
    <xf numFmtId="1" fontId="6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center"/>
    </xf>
    <xf numFmtId="1" fontId="6" fillId="0" borderId="34" xfId="0" applyNumberFormat="1" applyFont="1" applyBorder="1" applyAlignment="1">
      <alignment horizontal="right" vertical="center"/>
    </xf>
    <xf numFmtId="0" fontId="0" fillId="0" borderId="0" xfId="0" applyAlignment="1"/>
    <xf numFmtId="49" fontId="6" fillId="0" borderId="20" xfId="0" applyNumberFormat="1" applyFont="1" applyBorder="1" applyAlignment="1">
      <alignment horizontal="center" vertical="center"/>
    </xf>
    <xf numFmtId="0" fontId="6" fillId="0" borderId="0" xfId="4" applyFont="1" applyAlignment="1">
      <alignment horizontal="left" wrapText="1"/>
    </xf>
    <xf numFmtId="3" fontId="13" fillId="0" borderId="37" xfId="0" quotePrefix="1" applyNumberFormat="1" applyFont="1" applyBorder="1" applyAlignment="1">
      <alignment horizontal="right" wrapText="1"/>
    </xf>
    <xf numFmtId="3" fontId="13" fillId="0" borderId="38" xfId="0" quotePrefix="1" applyNumberFormat="1" applyFont="1" applyBorder="1" applyAlignment="1">
      <alignment horizontal="right" wrapText="1"/>
    </xf>
    <xf numFmtId="3" fontId="13" fillId="0" borderId="36" xfId="0" quotePrefix="1" applyNumberFormat="1" applyFont="1" applyBorder="1" applyAlignment="1">
      <alignment horizontal="right" wrapText="1"/>
    </xf>
    <xf numFmtId="0" fontId="0" fillId="0" borderId="0" xfId="0" applyAlignment="1"/>
    <xf numFmtId="0" fontId="6" fillId="0" borderId="0" xfId="4" applyFont="1" applyAlignment="1">
      <alignment wrapText="1"/>
    </xf>
    <xf numFmtId="3" fontId="14" fillId="0" borderId="0" xfId="0" quotePrefix="1" applyNumberFormat="1" applyFont="1" applyBorder="1" applyAlignment="1">
      <alignment horizontal="right" wrapText="1"/>
    </xf>
    <xf numFmtId="3" fontId="14" fillId="0" borderId="9" xfId="0" quotePrefix="1" applyNumberFormat="1" applyFont="1" applyBorder="1" applyAlignment="1">
      <alignment horizontal="right" wrapText="1"/>
    </xf>
    <xf numFmtId="49" fontId="6" fillId="0" borderId="5" xfId="0" applyNumberFormat="1" applyFont="1" applyBorder="1" applyAlignment="1">
      <alignment horizontal="center" vertical="center"/>
    </xf>
    <xf numFmtId="3" fontId="14" fillId="0" borderId="42" xfId="0" quotePrefix="1" applyNumberFormat="1" applyFont="1" applyBorder="1" applyAlignment="1">
      <alignment horizontal="right" wrapText="1"/>
    </xf>
    <xf numFmtId="3" fontId="16" fillId="0" borderId="37" xfId="0" quotePrefix="1" applyNumberFormat="1" applyFont="1" applyBorder="1" applyAlignment="1">
      <alignment horizontal="right" wrapText="1"/>
    </xf>
    <xf numFmtId="3" fontId="6" fillId="0" borderId="37" xfId="0" applyNumberFormat="1" applyFont="1" applyBorder="1" applyAlignment="1">
      <alignment horizontal="right"/>
    </xf>
    <xf numFmtId="1" fontId="6" fillId="0" borderId="43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0" fontId="0" fillId="0" borderId="0" xfId="0" applyAlignment="1"/>
    <xf numFmtId="3" fontId="16" fillId="0" borderId="10" xfId="0" applyNumberFormat="1" applyFont="1" applyBorder="1" applyAlignment="1">
      <alignment horizontal="right"/>
    </xf>
    <xf numFmtId="0" fontId="10" fillId="0" borderId="0" xfId="3" applyFont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left" vertical="center"/>
    </xf>
    <xf numFmtId="0" fontId="7" fillId="0" borderId="13" xfId="4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4" applyFont="1" applyAlignment="1">
      <alignment horizontal="center" vertical="top" wrapText="1"/>
    </xf>
    <xf numFmtId="0" fontId="0" fillId="0" borderId="0" xfId="0"/>
    <xf numFmtId="0" fontId="7" fillId="0" borderId="41" xfId="4" applyFont="1" applyBorder="1" applyAlignment="1">
      <alignment horizontal="center" vertical="top" wrapText="1"/>
    </xf>
    <xf numFmtId="0" fontId="7" fillId="0" borderId="40" xfId="4" applyFont="1" applyBorder="1" applyAlignment="1">
      <alignment horizontal="center" vertical="top" wrapText="1"/>
    </xf>
    <xf numFmtId="0" fontId="0" fillId="0" borderId="40" xfId="0" applyBorder="1" applyAlignment="1"/>
    <xf numFmtId="0" fontId="0" fillId="0" borderId="39" xfId="0" applyBorder="1" applyAlignment="1"/>
    <xf numFmtId="0" fontId="6" fillId="0" borderId="36" xfId="4" applyFont="1" applyBorder="1" applyAlignment="1">
      <alignment horizontal="right" vertical="top" wrapText="1"/>
    </xf>
    <xf numFmtId="0" fontId="0" fillId="0" borderId="36" xfId="0" applyBorder="1" applyAlignment="1"/>
    <xf numFmtId="2" fontId="7" fillId="0" borderId="44" xfId="4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7" fillId="0" borderId="7" xfId="4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1" xfId="4" applyFont="1" applyBorder="1" applyAlignment="1">
      <alignment horizontal="center" vertical="center" wrapText="1"/>
    </xf>
    <xf numFmtId="0" fontId="7" fillId="0" borderId="40" xfId="4" applyFont="1" applyBorder="1" applyAlignment="1">
      <alignment horizontal="center" vertical="center" wrapText="1"/>
    </xf>
    <xf numFmtId="0" fontId="0" fillId="0" borderId="0" xfId="0" applyAlignment="1"/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5857" y="0"/>
          <a:ext cx="377736" cy="417267"/>
        </a:xfrm>
        <a:prstGeom prst="rect">
          <a:avLst/>
        </a:prstGeom>
      </xdr:spPr>
    </xdr:pic>
    <xdr:clientData/>
  </xdr:oneCellAnchor>
  <xdr:oneCellAnchor>
    <xdr:from>
      <xdr:col>14</xdr:col>
      <xdr:colOff>85725</xdr:colOff>
      <xdr:row>0</xdr:row>
      <xdr:rowOff>161925</xdr:rowOff>
    </xdr:from>
    <xdr:ext cx="6711629" cy="947005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2125325" y="161925"/>
          <a:ext cx="6711629" cy="9470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14</xdr:col>
      <xdr:colOff>114300</xdr:colOff>
      <xdr:row>6</xdr:row>
      <xdr:rowOff>161925</xdr:rowOff>
    </xdr:from>
    <xdr:ext cx="6736254" cy="937629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457700" y="1895475"/>
          <a:ext cx="67362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4</xdr:col>
      <xdr:colOff>381000</xdr:colOff>
      <xdr:row>0</xdr:row>
      <xdr:rowOff>104775</xdr:rowOff>
    </xdr:from>
    <xdr:ext cx="6736254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6124575" y="104775"/>
          <a:ext cx="67362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3952" y="0"/>
          <a:ext cx="379587" cy="417267"/>
        </a:xfrm>
        <a:prstGeom prst="rect">
          <a:avLst/>
        </a:prstGeom>
      </xdr:spPr>
    </xdr:pic>
    <xdr:clientData/>
  </xdr:oneCellAnchor>
  <xdr:oneCellAnchor>
    <xdr:from>
      <xdr:col>25</xdr:col>
      <xdr:colOff>209550</xdr:colOff>
      <xdr:row>1</xdr:row>
      <xdr:rowOff>161925</xdr:rowOff>
    </xdr:from>
    <xdr:ext cx="6711629" cy="947005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10772775" y="581025"/>
          <a:ext cx="6711629" cy="9470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7</xdr:col>
      <xdr:colOff>161925</xdr:colOff>
      <xdr:row>1</xdr:row>
      <xdr:rowOff>219075</xdr:rowOff>
    </xdr:from>
    <xdr:ext cx="6736254" cy="947100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7962900" y="638175"/>
          <a:ext cx="6736254" cy="947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6736254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11449050" y="0"/>
          <a:ext cx="673625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1_&#1054;&#1090;&#1082;&#1088;&#1099;&#1090;&#1072;&#1103;_&#1060;&#1077;&#1074;&#1088;&#1072;&#1083;&#1100;%202024_002.%20(&#1084;&#1077;&#1089;)%20&#1054;&#1073;&#1097;&#1080;&#1077;%20&#1101;&#1082;&#1086;&#1085;&#1086;&#1084;&#1080;&#1095;&#1077;&#1089;&#1082;&#1080;&#1077;%20&#1087;&#1086;&#1082;&#1072;&#1079;&#1072;&#1090;&#1077;&#1083;&#1080;%20%20&#1090;&#1080;&#1087;%20&#1089;&#1074;&#1086;&#1076;..._&#1060;&#1086;&#1088;&#1084;&#1080;&#1088;&#1086;&#1074;&#1072;&#1085;&#1080;&#1077;%20&#1089;&#1074;&#1086;&#1076;&#1085;&#1099;&#1093;%20&#1087;&#1086;&#1082;&#1072;&#1079;&#1072;&#1090;&#1077;&#1083;&#1077;&#1081;%20&#1087;&#1086;&#1089;&#1083;&#1077;%20&#1079;&#1072;&#1075;&#1088;&#1091;&#1079;&#1082;&#1080;%20&#1079;&#1072;&#1082;..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1_&#1054;&#1090;&#1082;&#1088;&#1099;&#1090;&#1072;&#1103;_&#1060;&#1077;&#1074;&#1088;&#1072;&#1083;&#1100;%202024_007.%20(&#1084;&#1077;&#1089;)%20&#1055;&#1088;&#1086;&#1076;&#1072;&#1078;&#1072;%20%20&#1086;&#1090;&#1075;&#1088;&#1091;&#1079;&#1082;&#1072;%20&#1080;%20&#1086;&#1073;&#1086;&#1088;&#1086;&#1090;%20&#1087;&#1086;%20&#1087;&#1086;&#1083;&#1085;&#1086;&#1084;&#1091;%20&#1082;&#1088;..._&#1060;&#1086;&#1088;&#1084;&#1080;&#1088;&#1086;&#1074;&#1072;&#1085;&#1080;&#1077;%20&#1089;&#1074;&#1086;&#1076;&#1085;&#1099;&#1093;%20&#1087;&#1086;&#1082;&#1072;&#1079;&#1072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Лист1"/>
      <sheetName val="Лист2"/>
    </sheetNames>
    <sheetDataSet>
      <sheetData sheetId="0"/>
      <sheetData sheetId="1"/>
      <sheetData sheetId="2">
        <row r="1">
          <cell r="E1" t="str">
            <v>ОКВЭД Хозяйственный</v>
          </cell>
          <cell r="F1" t="str">
            <v>ОКВЭД Чистый</v>
          </cell>
          <cell r="G1" t="str">
            <v>За отчётный месяц</v>
          </cell>
        </row>
        <row r="2">
          <cell r="E2" t="str">
            <v>101.АГ</v>
          </cell>
          <cell r="G2">
            <v>48722016.799999997</v>
          </cell>
          <cell r="H2">
            <v>48722</v>
          </cell>
        </row>
        <row r="3">
          <cell r="E3" t="str">
            <v>A</v>
          </cell>
          <cell r="G3">
            <v>5183867.5999999996</v>
          </cell>
          <cell r="H3">
            <v>5184</v>
          </cell>
        </row>
        <row r="4">
          <cell r="E4" t="str">
            <v>C</v>
          </cell>
          <cell r="G4">
            <v>15533242.6</v>
          </cell>
          <cell r="H4">
            <v>15533</v>
          </cell>
        </row>
        <row r="5">
          <cell r="E5" t="str">
            <v>D</v>
          </cell>
          <cell r="G5">
            <v>4223118.8</v>
          </cell>
          <cell r="H5">
            <v>4223</v>
          </cell>
        </row>
        <row r="6">
          <cell r="E6" t="str">
            <v>E</v>
          </cell>
          <cell r="G6">
            <v>392101.8</v>
          </cell>
          <cell r="H6">
            <v>392</v>
          </cell>
        </row>
        <row r="7">
          <cell r="E7" t="str">
            <v>F</v>
          </cell>
          <cell r="G7">
            <v>466658.2</v>
          </cell>
          <cell r="H7">
            <v>467</v>
          </cell>
        </row>
        <row r="8">
          <cell r="E8" t="str">
            <v>G</v>
          </cell>
          <cell r="G8">
            <v>19029377.199999999</v>
          </cell>
          <cell r="H8">
            <v>19029</v>
          </cell>
        </row>
        <row r="9">
          <cell r="E9" t="str">
            <v>H</v>
          </cell>
          <cell r="G9">
            <v>1552449.6</v>
          </cell>
          <cell r="H9">
            <v>1552</v>
          </cell>
        </row>
        <row r="10">
          <cell r="E10" t="str">
            <v>I</v>
          </cell>
          <cell r="G10">
            <v>93903.7</v>
          </cell>
          <cell r="H10">
            <v>94</v>
          </cell>
        </row>
        <row r="11">
          <cell r="E11" t="str">
            <v>J</v>
          </cell>
          <cell r="G11">
            <v>679501.4</v>
          </cell>
          <cell r="H11">
            <v>680</v>
          </cell>
        </row>
        <row r="12">
          <cell r="E12" t="str">
            <v>L</v>
          </cell>
          <cell r="G12">
            <v>201088.3</v>
          </cell>
          <cell r="H12">
            <v>201</v>
          </cell>
        </row>
        <row r="13">
          <cell r="E13" t="str">
            <v>M</v>
          </cell>
          <cell r="G13">
            <v>58472.9</v>
          </cell>
          <cell r="H13">
            <v>58</v>
          </cell>
        </row>
        <row r="14">
          <cell r="E14" t="str">
            <v>N</v>
          </cell>
          <cell r="G14">
            <v>61251.1</v>
          </cell>
          <cell r="H14">
            <v>61</v>
          </cell>
        </row>
        <row r="15">
          <cell r="E15" t="str">
            <v>O</v>
          </cell>
          <cell r="G15">
            <v>9706.2000000000007</v>
          </cell>
          <cell r="H15">
            <v>10</v>
          </cell>
        </row>
        <row r="16">
          <cell r="E16" t="str">
            <v>P</v>
          </cell>
          <cell r="G16">
            <v>250774.1</v>
          </cell>
          <cell r="H16">
            <v>251</v>
          </cell>
        </row>
        <row r="17">
          <cell r="E17" t="str">
            <v>Q</v>
          </cell>
          <cell r="G17">
            <v>956675.7</v>
          </cell>
          <cell r="H17">
            <v>957</v>
          </cell>
        </row>
        <row r="18">
          <cell r="E18" t="str">
            <v>R</v>
          </cell>
          <cell r="G18">
            <v>20117</v>
          </cell>
          <cell r="H18">
            <v>20</v>
          </cell>
        </row>
        <row r="19">
          <cell r="E19" t="str">
            <v>S</v>
          </cell>
          <cell r="G19">
            <v>9710.6</v>
          </cell>
          <cell r="H19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Лист1"/>
      <sheetName val="Лист2"/>
    </sheetNames>
    <sheetDataSet>
      <sheetData sheetId="0"/>
      <sheetData sheetId="1"/>
      <sheetData sheetId="2">
        <row r="1">
          <cell r="E1" t="str">
            <v>101.АГ</v>
          </cell>
          <cell r="F1">
            <v>63380201.799999997</v>
          </cell>
          <cell r="G1">
            <v>63380</v>
          </cell>
          <cell r="H1">
            <v>63380</v>
          </cell>
        </row>
        <row r="2">
          <cell r="E2" t="str">
            <v>A</v>
          </cell>
          <cell r="F2">
            <v>6426482.5999999996</v>
          </cell>
          <cell r="G2">
            <v>6426</v>
          </cell>
          <cell r="H2">
            <v>6426</v>
          </cell>
        </row>
        <row r="3">
          <cell r="E3" t="str">
            <v>B</v>
          </cell>
          <cell r="F3">
            <v>38465</v>
          </cell>
          <cell r="G3">
            <v>38</v>
          </cell>
          <cell r="H3">
            <v>38</v>
          </cell>
        </row>
        <row r="4">
          <cell r="E4" t="str">
            <v>C</v>
          </cell>
          <cell r="F4">
            <v>19120347.600000001</v>
          </cell>
          <cell r="G4">
            <v>19120</v>
          </cell>
          <cell r="H4">
            <v>19120</v>
          </cell>
        </row>
        <row r="5">
          <cell r="E5" t="str">
            <v>D</v>
          </cell>
          <cell r="F5">
            <v>4278505.8</v>
          </cell>
          <cell r="G5">
            <v>4279</v>
          </cell>
          <cell r="H5">
            <v>4279</v>
          </cell>
        </row>
        <row r="6">
          <cell r="E6" t="str">
            <v>E</v>
          </cell>
          <cell r="F6">
            <v>593800.80000000005</v>
          </cell>
          <cell r="G6">
            <v>594</v>
          </cell>
          <cell r="H6">
            <v>594</v>
          </cell>
        </row>
        <row r="7">
          <cell r="E7" t="str">
            <v>F</v>
          </cell>
          <cell r="F7">
            <v>1979385.2</v>
          </cell>
          <cell r="G7">
            <v>1979</v>
          </cell>
          <cell r="H7">
            <v>1979</v>
          </cell>
        </row>
        <row r="8">
          <cell r="E8" t="str">
            <v>G</v>
          </cell>
          <cell r="F8">
            <v>24680828.199999999</v>
          </cell>
          <cell r="G8">
            <v>24681</v>
          </cell>
          <cell r="H8">
            <v>24681</v>
          </cell>
        </row>
        <row r="9">
          <cell r="E9" t="str">
            <v>H</v>
          </cell>
          <cell r="F9">
            <v>2107001.6</v>
          </cell>
          <cell r="G9">
            <v>2107</v>
          </cell>
          <cell r="H9">
            <v>2107</v>
          </cell>
        </row>
        <row r="10">
          <cell r="E10" t="str">
            <v>I</v>
          </cell>
          <cell r="F10">
            <v>364018.7</v>
          </cell>
          <cell r="G10">
            <v>364</v>
          </cell>
          <cell r="H10">
            <v>364</v>
          </cell>
        </row>
        <row r="11">
          <cell r="E11" t="str">
            <v>J</v>
          </cell>
          <cell r="F11">
            <v>1024918.4</v>
          </cell>
          <cell r="G11">
            <v>1025</v>
          </cell>
          <cell r="H11">
            <v>1025</v>
          </cell>
        </row>
        <row r="12">
          <cell r="E12" t="str">
            <v>L</v>
          </cell>
          <cell r="F12">
            <v>717469.3</v>
          </cell>
          <cell r="G12">
            <v>717</v>
          </cell>
          <cell r="H12">
            <v>717</v>
          </cell>
        </row>
        <row r="13">
          <cell r="E13" t="str">
            <v>M</v>
          </cell>
          <cell r="F13">
            <v>292986.90000000002</v>
          </cell>
          <cell r="G13">
            <v>293</v>
          </cell>
          <cell r="H13">
            <v>293</v>
          </cell>
        </row>
        <row r="14">
          <cell r="E14" t="str">
            <v>N</v>
          </cell>
          <cell r="F14">
            <v>250051.1</v>
          </cell>
          <cell r="G14">
            <v>250</v>
          </cell>
          <cell r="H14">
            <v>250</v>
          </cell>
        </row>
        <row r="15">
          <cell r="E15" t="str">
            <v>O</v>
          </cell>
          <cell r="F15">
            <v>9706.2000000000007</v>
          </cell>
          <cell r="G15">
            <v>10</v>
          </cell>
          <cell r="H15">
            <v>10</v>
          </cell>
        </row>
        <row r="16">
          <cell r="E16" t="str">
            <v>P</v>
          </cell>
          <cell r="F16">
            <v>263583.09999999998</v>
          </cell>
          <cell r="G16">
            <v>264</v>
          </cell>
          <cell r="H16">
            <v>264</v>
          </cell>
        </row>
        <row r="17">
          <cell r="E17" t="str">
            <v>Q</v>
          </cell>
          <cell r="F17">
            <v>1150795.7</v>
          </cell>
          <cell r="G17">
            <v>1151</v>
          </cell>
          <cell r="H17">
            <v>1151</v>
          </cell>
        </row>
        <row r="18">
          <cell r="E18" t="str">
            <v>R</v>
          </cell>
          <cell r="F18">
            <v>47891</v>
          </cell>
          <cell r="G18">
            <v>48</v>
          </cell>
          <cell r="H18">
            <v>48</v>
          </cell>
        </row>
        <row r="19">
          <cell r="E19" t="str">
            <v>S</v>
          </cell>
          <cell r="F19">
            <v>33964.6</v>
          </cell>
          <cell r="G19">
            <v>34</v>
          </cell>
          <cell r="H1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workbookViewId="0">
      <selection activeCell="G9" sqref="G9"/>
    </sheetView>
  </sheetViews>
  <sheetFormatPr defaultRowHeight="15"/>
  <cols>
    <col min="1" max="1" width="4.7109375" style="20" customWidth="1"/>
    <col min="2" max="2" width="9.140625" style="20"/>
    <col min="3" max="3" width="11.28515625" style="20" bestFit="1" customWidth="1"/>
    <col min="4" max="6" width="9.140625" style="20"/>
    <col min="7" max="7" width="21.42578125" style="20" customWidth="1"/>
    <col min="8" max="8" width="26.42578125" style="20" customWidth="1"/>
    <col min="9" max="9" width="25.42578125" style="20" customWidth="1"/>
    <col min="10" max="10" width="10.5703125" style="20" customWidth="1"/>
    <col min="11" max="13" width="9.140625" style="20"/>
    <col min="14" max="14" width="15.28515625" style="20" customWidth="1"/>
    <col min="15" max="16384" width="9.140625" style="20"/>
  </cols>
  <sheetData>
    <row r="1" spans="1:10">
      <c r="A1" s="20" t="s">
        <v>0</v>
      </c>
    </row>
    <row r="2" spans="1:10">
      <c r="A2" s="21" t="s">
        <v>3</v>
      </c>
      <c r="B2" s="100" t="s">
        <v>40</v>
      </c>
      <c r="C2" s="100"/>
      <c r="D2" s="100"/>
      <c r="E2" s="100"/>
      <c r="F2" s="100"/>
      <c r="G2" s="100"/>
      <c r="H2" s="100"/>
      <c r="I2" s="100"/>
      <c r="J2" s="22"/>
    </row>
    <row r="3" spans="1:10">
      <c r="A3" s="21" t="s">
        <v>4</v>
      </c>
      <c r="B3" s="100" t="s">
        <v>63</v>
      </c>
      <c r="C3" s="100"/>
      <c r="D3" s="100"/>
      <c r="E3" s="100"/>
      <c r="F3" s="100"/>
      <c r="G3" s="100"/>
      <c r="H3" s="100"/>
      <c r="I3" s="100"/>
      <c r="J3" s="22"/>
    </row>
    <row r="5" spans="1:10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0">
      <c r="B6" s="25" t="s">
        <v>2</v>
      </c>
    </row>
    <row r="7" spans="1:10">
      <c r="B7" s="26" t="s">
        <v>61</v>
      </c>
    </row>
    <row r="8" spans="1:10">
      <c r="B8" s="26" t="s">
        <v>62</v>
      </c>
    </row>
    <row r="9" spans="1:10">
      <c r="B9" s="26"/>
    </row>
    <row r="10" spans="1:10">
      <c r="B10" s="26"/>
    </row>
    <row r="11" spans="1:10">
      <c r="B11" s="20" t="s">
        <v>67</v>
      </c>
      <c r="C11" s="27"/>
    </row>
  </sheetData>
  <mergeCells count="2">
    <mergeCell ref="B3:I3"/>
    <mergeCell ref="B2:I2"/>
  </mergeCells>
  <hyperlinks>
    <hyperlink ref="B2:I2" location="'2'!A1" display="Оборот организаций, месячный с 2017 г. по полному кругу организаций"/>
    <hyperlink ref="B3:I3" location="'1'!A1" display="Оборот организаций, месячный за 2005-2016 гг. г.по полному кругу организаций"/>
    <hyperlink ref="B2" location="'Таблица 1'!A1" display="Валовой внутренний продукт (в текущих ценах, млрд.руб., до 1998г.-трлн.руб.)"/>
    <hyperlink ref="B3" location="'Таблица 1'!A1" display="Валовой внутренний продукт (в текущих ценах, млрд.руб., до 1998г.-трлн.руб.)"/>
  </hyperlinks>
  <pageMargins left="0" right="0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86"/>
  <sheetViews>
    <sheetView topLeftCell="H19" zoomScaleNormal="100" workbookViewId="0">
      <selection activeCell="AC8" sqref="AC8"/>
    </sheetView>
  </sheetViews>
  <sheetFormatPr defaultRowHeight="14.25"/>
  <cols>
    <col min="1" max="1" width="57" style="1" customWidth="1"/>
    <col min="2" max="2" width="8.140625" style="11" customWidth="1"/>
    <col min="3" max="4" width="10.140625" style="1" customWidth="1"/>
    <col min="5" max="7" width="9.140625" style="1" customWidth="1"/>
    <col min="8" max="8" width="9.85546875" style="1" customWidth="1"/>
    <col min="9" max="10" width="9.140625" style="1" customWidth="1"/>
    <col min="11" max="11" width="10.140625" style="1" customWidth="1"/>
    <col min="12" max="12" width="9.140625" style="1" customWidth="1"/>
    <col min="13" max="14" width="10.140625" style="1" customWidth="1"/>
    <col min="15" max="16" width="9.140625" style="2"/>
    <col min="17" max="18" width="9.140625" style="1"/>
    <col min="19" max="19" width="9.140625" style="2"/>
    <col min="20" max="20" width="9.140625" style="1"/>
    <col min="21" max="22" width="9.140625" style="2"/>
    <col min="23" max="23" width="11.7109375" style="1" customWidth="1"/>
    <col min="24" max="26" width="9.140625" style="2"/>
    <col min="27" max="28" width="12.5703125" style="76" customWidth="1"/>
    <col min="29" max="16384" width="9.140625" style="1"/>
  </cols>
  <sheetData>
    <row r="1" spans="1:29" ht="33" customHeight="1">
      <c r="A1" s="101" t="s">
        <v>1</v>
      </c>
      <c r="B1" s="101"/>
    </row>
    <row r="2" spans="1:29" s="3" customFormat="1" ht="35.25" customHeight="1">
      <c r="A2" s="107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78"/>
      <c r="Y2" s="78"/>
      <c r="Z2" s="78"/>
      <c r="AA2" s="98"/>
      <c r="AB2" s="87"/>
    </row>
    <row r="3" spans="1:29" ht="15.75" customHeight="1" thickBot="1">
      <c r="A3" s="113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9" ht="15.75" customHeight="1" thickBot="1">
      <c r="A4" s="103" t="s">
        <v>36</v>
      </c>
      <c r="B4" s="105" t="s">
        <v>35</v>
      </c>
      <c r="C4" s="102" t="s">
        <v>37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9" t="s">
        <v>64</v>
      </c>
      <c r="P4" s="110"/>
      <c r="Q4" s="110"/>
      <c r="R4" s="110"/>
      <c r="S4" s="110"/>
      <c r="T4" s="110"/>
      <c r="U4" s="110"/>
      <c r="V4" s="110"/>
      <c r="W4" s="110"/>
      <c r="X4" s="111"/>
      <c r="Y4" s="111"/>
      <c r="Z4" s="112"/>
      <c r="AA4" s="115" t="s">
        <v>60</v>
      </c>
      <c r="AB4" s="116"/>
    </row>
    <row r="5" spans="1:29" s="8" customFormat="1" ht="20.25" customHeight="1" thickBot="1">
      <c r="A5" s="104"/>
      <c r="B5" s="106"/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61" t="s">
        <v>16</v>
      </c>
      <c r="O5" s="91" t="s">
        <v>5</v>
      </c>
      <c r="P5" s="6" t="s">
        <v>6</v>
      </c>
      <c r="Q5" s="6" t="s">
        <v>7</v>
      </c>
      <c r="R5" s="6" t="s">
        <v>8</v>
      </c>
      <c r="S5" s="6" t="s">
        <v>9</v>
      </c>
      <c r="T5" s="6" t="s">
        <v>10</v>
      </c>
      <c r="U5" s="6" t="s">
        <v>11</v>
      </c>
      <c r="V5" s="6" t="s">
        <v>12</v>
      </c>
      <c r="W5" s="82" t="s">
        <v>13</v>
      </c>
      <c r="X5" s="6" t="s">
        <v>14</v>
      </c>
      <c r="Y5" s="6" t="s">
        <v>15</v>
      </c>
      <c r="Z5" s="7" t="s">
        <v>16</v>
      </c>
      <c r="AA5" s="4" t="s">
        <v>5</v>
      </c>
      <c r="AB5" s="61" t="s">
        <v>6</v>
      </c>
    </row>
    <row r="6" spans="1:29" ht="15">
      <c r="A6" s="72" t="s">
        <v>17</v>
      </c>
      <c r="B6" s="73" t="s">
        <v>18</v>
      </c>
      <c r="C6" s="74">
        <v>35560</v>
      </c>
      <c r="D6" s="59">
        <v>38706.481599999999</v>
      </c>
      <c r="E6" s="59">
        <v>54496.438099999999</v>
      </c>
      <c r="F6" s="59">
        <v>42119.385900000001</v>
      </c>
      <c r="G6" s="59">
        <v>38159.716999999997</v>
      </c>
      <c r="H6" s="59">
        <v>37620.602500000001</v>
      </c>
      <c r="I6" s="59">
        <v>35664.267700000004</v>
      </c>
      <c r="J6" s="59">
        <v>38648.032799999994</v>
      </c>
      <c r="K6" s="59">
        <v>41781.618299999995</v>
      </c>
      <c r="L6" s="59">
        <v>43207.433299999997</v>
      </c>
      <c r="M6" s="59">
        <v>45075.108899999999</v>
      </c>
      <c r="N6" s="75">
        <v>47844.308799999999</v>
      </c>
      <c r="O6" s="60">
        <v>38590.871500000001</v>
      </c>
      <c r="P6" s="60">
        <v>38315.108500000002</v>
      </c>
      <c r="Q6" s="60">
        <v>46525.200200000007</v>
      </c>
      <c r="R6" s="60">
        <v>41427.9853</v>
      </c>
      <c r="S6" s="60">
        <v>40043.183899999996</v>
      </c>
      <c r="T6" s="60">
        <v>41519.898399999998</v>
      </c>
      <c r="U6" s="60">
        <v>42235.525099999999</v>
      </c>
      <c r="V6" s="59">
        <v>47619.925900000002</v>
      </c>
      <c r="W6" s="59">
        <v>52936.727100000004</v>
      </c>
      <c r="X6" s="89">
        <v>56480.021399999998</v>
      </c>
      <c r="Y6" s="90">
        <v>52526.422500000001</v>
      </c>
      <c r="Z6" s="92">
        <v>56864.323499999999</v>
      </c>
      <c r="AA6" s="74">
        <v>43733.751200000006</v>
      </c>
      <c r="AB6" s="75">
        <f>VLOOKUP(B6,[1]Лист2!$E:$H,4,FALSE)</f>
        <v>48722</v>
      </c>
    </row>
    <row r="7" spans="1:29" ht="54" customHeight="1">
      <c r="A7" s="66" t="s">
        <v>59</v>
      </c>
      <c r="B7" s="45" t="s">
        <v>19</v>
      </c>
      <c r="C7" s="48">
        <v>3777</v>
      </c>
      <c r="D7" s="38">
        <v>4678.6845000000003</v>
      </c>
      <c r="E7" s="38">
        <v>7055.8864999999996</v>
      </c>
      <c r="F7" s="38">
        <v>3537.3462999999997</v>
      </c>
      <c r="G7" s="38">
        <v>5241.9660000000003</v>
      </c>
      <c r="H7" s="38">
        <v>4066.3202000000001</v>
      </c>
      <c r="I7" s="38">
        <v>2757.5153999999998</v>
      </c>
      <c r="J7" s="38">
        <v>3714.3674999999998</v>
      </c>
      <c r="K7" s="38">
        <v>5334.6175000000003</v>
      </c>
      <c r="L7" s="38">
        <v>6224.2291999999998</v>
      </c>
      <c r="M7" s="38">
        <v>7534.7523000000001</v>
      </c>
      <c r="N7" s="40">
        <v>6834.8657999999996</v>
      </c>
      <c r="O7" s="63">
        <v>3407.7795000000001</v>
      </c>
      <c r="P7" s="63">
        <v>4090.0254</v>
      </c>
      <c r="Q7" s="63">
        <v>4369.0262000000002</v>
      </c>
      <c r="R7" s="63">
        <v>3393.8572999999997</v>
      </c>
      <c r="S7" s="63">
        <v>3525.3294999999998</v>
      </c>
      <c r="T7" s="63">
        <v>3632.1972000000001</v>
      </c>
      <c r="U7" s="63">
        <v>3243.7332000000001</v>
      </c>
      <c r="V7" s="63">
        <v>4236.2679000000007</v>
      </c>
      <c r="W7" s="63">
        <v>7426.3910999999998</v>
      </c>
      <c r="X7" s="63">
        <v>9025.9019000000008</v>
      </c>
      <c r="Y7" s="84">
        <v>7266.5230999999994</v>
      </c>
      <c r="Z7" s="93">
        <v>7652.0097000000005</v>
      </c>
      <c r="AA7" s="48">
        <v>4032.2764999999999</v>
      </c>
      <c r="AB7" s="40">
        <f>VLOOKUP(B7,[1]Лист2!$E:$H,4,FALSE)</f>
        <v>5184</v>
      </c>
      <c r="AC7" s="79"/>
    </row>
    <row r="8" spans="1:29" ht="15.75" customHeight="1">
      <c r="A8" s="42" t="s">
        <v>54</v>
      </c>
      <c r="B8" s="45" t="s">
        <v>20</v>
      </c>
      <c r="C8" s="49">
        <v>1</v>
      </c>
      <c r="D8" s="28">
        <v>2.3660000000000001</v>
      </c>
      <c r="E8" s="28">
        <v>0.89890000000000003</v>
      </c>
      <c r="F8" s="28">
        <v>4.3230000000000004</v>
      </c>
      <c r="G8" s="28">
        <v>3.6065999999999998</v>
      </c>
      <c r="H8" s="28">
        <v>3.0326</v>
      </c>
      <c r="I8" s="28">
        <v>3.2271999999999998</v>
      </c>
      <c r="J8" s="28">
        <v>4.3721999999999994</v>
      </c>
      <c r="K8" s="28" t="s">
        <v>58</v>
      </c>
      <c r="L8" s="28" t="s">
        <v>58</v>
      </c>
      <c r="M8" s="28" t="s">
        <v>58</v>
      </c>
      <c r="N8" s="32" t="s">
        <v>58</v>
      </c>
      <c r="O8" s="28" t="s">
        <v>58</v>
      </c>
      <c r="P8" s="28" t="s">
        <v>58</v>
      </c>
      <c r="Q8" s="28" t="s">
        <v>58</v>
      </c>
      <c r="R8" s="28" t="s">
        <v>58</v>
      </c>
      <c r="S8" s="28" t="s">
        <v>58</v>
      </c>
      <c r="T8" s="28" t="s">
        <v>58</v>
      </c>
      <c r="U8" s="28" t="s">
        <v>58</v>
      </c>
      <c r="V8" s="28" t="s">
        <v>58</v>
      </c>
      <c r="W8" s="28" t="s">
        <v>58</v>
      </c>
      <c r="X8" s="28" t="s">
        <v>58</v>
      </c>
      <c r="Y8" s="28" t="s">
        <v>58</v>
      </c>
      <c r="Z8" s="94" t="s">
        <v>58</v>
      </c>
      <c r="AA8" s="49" t="s">
        <v>58</v>
      </c>
      <c r="AB8" s="49" t="s">
        <v>58</v>
      </c>
      <c r="AC8" s="2"/>
    </row>
    <row r="9" spans="1:29" ht="15.75" customHeight="1">
      <c r="A9" s="42" t="s">
        <v>41</v>
      </c>
      <c r="B9" s="45" t="s">
        <v>21</v>
      </c>
      <c r="C9" s="49">
        <v>11378</v>
      </c>
      <c r="D9" s="28">
        <v>12442</v>
      </c>
      <c r="E9" s="28">
        <v>20257.571</v>
      </c>
      <c r="F9" s="28">
        <v>15627.373800000001</v>
      </c>
      <c r="G9" s="28">
        <v>12572.764499999999</v>
      </c>
      <c r="H9" s="28">
        <v>12716.258900000001</v>
      </c>
      <c r="I9" s="28">
        <v>11495.220599999999</v>
      </c>
      <c r="J9" s="28">
        <v>12070.611199999999</v>
      </c>
      <c r="K9" s="28">
        <v>13616.031000000001</v>
      </c>
      <c r="L9" s="28">
        <v>15732.508400000001</v>
      </c>
      <c r="M9" s="28">
        <v>14994.9049</v>
      </c>
      <c r="N9" s="32">
        <v>15743.777</v>
      </c>
      <c r="O9" s="63">
        <v>11043.5782</v>
      </c>
      <c r="P9" s="63">
        <v>10805.808000000001</v>
      </c>
      <c r="Q9" s="63">
        <v>13909.38</v>
      </c>
      <c r="R9" s="63">
        <v>12912.418</v>
      </c>
      <c r="S9" s="63">
        <v>12605.0748</v>
      </c>
      <c r="T9" s="63">
        <v>13370.223199999999</v>
      </c>
      <c r="U9" s="63">
        <v>13985.1351</v>
      </c>
      <c r="V9" s="63">
        <v>14959.781999999999</v>
      </c>
      <c r="W9" s="63">
        <v>17538.795899999997</v>
      </c>
      <c r="X9" s="63">
        <v>19263.332100000003</v>
      </c>
      <c r="Y9" s="85">
        <v>18090.669600000001</v>
      </c>
      <c r="Z9" s="93">
        <v>18272.745199999998</v>
      </c>
      <c r="AA9" s="49">
        <v>13832.9671</v>
      </c>
      <c r="AB9" s="32">
        <f>VLOOKUP(B9,[1]Лист2!$E:$H,4,FALSE)</f>
        <v>15533</v>
      </c>
      <c r="AC9" s="2"/>
    </row>
    <row r="10" spans="1:29" ht="27.75" customHeight="1">
      <c r="A10" s="43" t="s">
        <v>53</v>
      </c>
      <c r="B10" s="45" t="s">
        <v>22</v>
      </c>
      <c r="C10" s="49">
        <v>3747</v>
      </c>
      <c r="D10" s="28">
        <v>3543</v>
      </c>
      <c r="E10" s="28">
        <v>3571.4867000000004</v>
      </c>
      <c r="F10" s="28">
        <v>3096.5137999999997</v>
      </c>
      <c r="G10" s="28">
        <v>2257.4837000000002</v>
      </c>
      <c r="H10" s="28">
        <v>2174.1129000000001</v>
      </c>
      <c r="I10" s="28">
        <v>2228.8016000000002</v>
      </c>
      <c r="J10" s="28">
        <v>2311.8009999999999</v>
      </c>
      <c r="K10" s="28">
        <v>2561.2064</v>
      </c>
      <c r="L10" s="28">
        <v>3033.1268</v>
      </c>
      <c r="M10" s="28">
        <v>3734.8607000000002</v>
      </c>
      <c r="N10" s="32">
        <v>4326.8019999999997</v>
      </c>
      <c r="O10" s="63">
        <v>4116.6742000000004</v>
      </c>
      <c r="P10" s="63">
        <v>3980.6071000000002</v>
      </c>
      <c r="Q10" s="63">
        <v>3969.7523999999999</v>
      </c>
      <c r="R10" s="63">
        <v>3113.6437000000001</v>
      </c>
      <c r="S10" s="63">
        <v>2312.0405000000001</v>
      </c>
      <c r="T10" s="63">
        <v>2187.7227000000003</v>
      </c>
      <c r="U10" s="63">
        <v>2316.5165999999999</v>
      </c>
      <c r="V10" s="63">
        <v>2235.9776000000002</v>
      </c>
      <c r="W10" s="63">
        <v>2524.9602999999997</v>
      </c>
      <c r="X10" s="63">
        <v>3124.7232000000004</v>
      </c>
      <c r="Y10" s="85">
        <v>3767.9082000000003</v>
      </c>
      <c r="Z10" s="93">
        <v>4128.1713</v>
      </c>
      <c r="AA10" s="49">
        <v>4271.9219000000003</v>
      </c>
      <c r="AB10" s="32">
        <f>VLOOKUP(B10,[1]Лист2!$E:$H,4,FALSE)</f>
        <v>4223</v>
      </c>
    </row>
    <row r="11" spans="1:29" ht="43.5" customHeight="1">
      <c r="A11" s="42" t="s">
        <v>42</v>
      </c>
      <c r="B11" s="45" t="s">
        <v>23</v>
      </c>
      <c r="C11" s="49">
        <v>361</v>
      </c>
      <c r="D11" s="28">
        <v>283.96959999999996</v>
      </c>
      <c r="E11" s="28">
        <v>438.6823</v>
      </c>
      <c r="F11" s="28">
        <v>332.14509999999996</v>
      </c>
      <c r="G11" s="28">
        <v>459.2405</v>
      </c>
      <c r="H11" s="28">
        <v>374.20359999999999</v>
      </c>
      <c r="I11" s="28">
        <v>347.35629999999998</v>
      </c>
      <c r="J11" s="28">
        <v>330.61099999999999</v>
      </c>
      <c r="K11" s="28">
        <v>398.94590000000005</v>
      </c>
      <c r="L11" s="28">
        <v>382.3503</v>
      </c>
      <c r="M11" s="28">
        <v>305.4051</v>
      </c>
      <c r="N11" s="32">
        <v>235.94829999999999</v>
      </c>
      <c r="O11" s="63">
        <v>232.41929999999999</v>
      </c>
      <c r="P11" s="63">
        <v>239.58840000000001</v>
      </c>
      <c r="Q11" s="63">
        <v>331.19819999999999</v>
      </c>
      <c r="R11" s="63">
        <v>438.85659999999996</v>
      </c>
      <c r="S11" s="63">
        <v>384.01130000000001</v>
      </c>
      <c r="T11" s="63">
        <v>428.99430000000001</v>
      </c>
      <c r="U11" s="63">
        <v>348.5994</v>
      </c>
      <c r="V11" s="63">
        <v>394.49349999999998</v>
      </c>
      <c r="W11" s="63">
        <v>505.70190000000002</v>
      </c>
      <c r="X11" s="63">
        <v>447.93119999999999</v>
      </c>
      <c r="Y11" s="85">
        <v>519.02059999999994</v>
      </c>
      <c r="Z11" s="93">
        <v>382.94309999999996</v>
      </c>
      <c r="AA11" s="49">
        <v>425.98290000000003</v>
      </c>
      <c r="AB11" s="32">
        <f>VLOOKUP(B11,[1]Лист2!$E:$H,4,FALSE)</f>
        <v>392</v>
      </c>
    </row>
    <row r="12" spans="1:29" ht="15.75" customHeight="1">
      <c r="A12" s="42" t="s">
        <v>52</v>
      </c>
      <c r="B12" s="45" t="s">
        <v>24</v>
      </c>
      <c r="C12" s="49">
        <v>656</v>
      </c>
      <c r="D12" s="28">
        <v>848</v>
      </c>
      <c r="E12" s="28">
        <v>619.58199999999999</v>
      </c>
      <c r="F12" s="28">
        <v>524.67169999999999</v>
      </c>
      <c r="G12" s="28">
        <v>631.83889999999997</v>
      </c>
      <c r="H12" s="28">
        <v>780.43899999999996</v>
      </c>
      <c r="I12" s="28">
        <v>657.14740000000006</v>
      </c>
      <c r="J12" s="28">
        <v>652.21960000000001</v>
      </c>
      <c r="K12" s="28">
        <v>941.1952</v>
      </c>
      <c r="L12" s="28">
        <v>627.33119999999997</v>
      </c>
      <c r="M12" s="28">
        <v>792.39190000000008</v>
      </c>
      <c r="N12" s="32">
        <v>497.99940000000004</v>
      </c>
      <c r="O12" s="63">
        <v>1046.5540000000001</v>
      </c>
      <c r="P12" s="63">
        <v>803.85769999999991</v>
      </c>
      <c r="Q12" s="63">
        <v>1059.0878</v>
      </c>
      <c r="R12" s="63">
        <v>898.51400000000001</v>
      </c>
      <c r="S12" s="63">
        <v>1380.2799</v>
      </c>
      <c r="T12" s="63">
        <v>838.81330000000003</v>
      </c>
      <c r="U12" s="63">
        <v>678.12930000000006</v>
      </c>
      <c r="V12" s="63">
        <v>707.74360000000001</v>
      </c>
      <c r="W12" s="63">
        <v>1269.4908</v>
      </c>
      <c r="X12" s="63">
        <v>987.69110000000001</v>
      </c>
      <c r="Y12" s="85">
        <v>886.66539999999998</v>
      </c>
      <c r="Z12" s="93">
        <v>1372.2474</v>
      </c>
      <c r="AA12" s="49">
        <v>670.77019999999993</v>
      </c>
      <c r="AB12" s="32">
        <f>VLOOKUP(B12,[1]Лист2!$E:$H,4,FALSE)</f>
        <v>467</v>
      </c>
    </row>
    <row r="13" spans="1:29" ht="28.5" customHeight="1">
      <c r="A13" s="42" t="s">
        <v>51</v>
      </c>
      <c r="B13" s="45" t="s">
        <v>25</v>
      </c>
      <c r="C13" s="49">
        <v>12914</v>
      </c>
      <c r="D13" s="28">
        <v>14204</v>
      </c>
      <c r="E13" s="28">
        <v>19448.624600000003</v>
      </c>
      <c r="F13" s="28">
        <v>16422.177299999999</v>
      </c>
      <c r="G13" s="28">
        <v>14193.882300000001</v>
      </c>
      <c r="H13" s="28">
        <v>14558.920699999999</v>
      </c>
      <c r="I13" s="28">
        <v>14811.2927</v>
      </c>
      <c r="J13" s="28">
        <v>15892.7191</v>
      </c>
      <c r="K13" s="28">
        <v>15623.035</v>
      </c>
      <c r="L13" s="28">
        <v>13967.5785</v>
      </c>
      <c r="M13" s="28">
        <v>14353.1981</v>
      </c>
      <c r="N13" s="32">
        <v>16505.7369</v>
      </c>
      <c r="O13" s="63">
        <v>15569.923000000001</v>
      </c>
      <c r="P13" s="63">
        <v>14984.268599999999</v>
      </c>
      <c r="Q13" s="63">
        <v>19049.894100000001</v>
      </c>
      <c r="R13" s="63">
        <v>17110.726600000002</v>
      </c>
      <c r="S13" s="63">
        <v>16340.347</v>
      </c>
      <c r="T13" s="63">
        <v>17388.339800000002</v>
      </c>
      <c r="U13" s="63">
        <v>18081.3367</v>
      </c>
      <c r="V13" s="63">
        <v>21012.041100000002</v>
      </c>
      <c r="W13" s="63">
        <v>19882.674899999998</v>
      </c>
      <c r="X13" s="63">
        <v>19611.992899999997</v>
      </c>
      <c r="Y13" s="85">
        <v>18139.256100000002</v>
      </c>
      <c r="Z13" s="93">
        <v>20218.214600000003</v>
      </c>
      <c r="AA13" s="49">
        <v>17015.379100000002</v>
      </c>
      <c r="AB13" s="32">
        <f>VLOOKUP(B13,[1]Лист2!$E:$H,4,FALSE)</f>
        <v>19029</v>
      </c>
    </row>
    <row r="14" spans="1:29" ht="15.75" customHeight="1">
      <c r="A14" s="42" t="s">
        <v>43</v>
      </c>
      <c r="B14" s="45" t="s">
        <v>26</v>
      </c>
      <c r="C14" s="49">
        <v>726</v>
      </c>
      <c r="D14" s="28">
        <v>682</v>
      </c>
      <c r="E14" s="28">
        <v>800.76700000000005</v>
      </c>
      <c r="F14" s="28">
        <v>717.68349999999998</v>
      </c>
      <c r="G14" s="28">
        <v>771.31510000000003</v>
      </c>
      <c r="H14" s="28">
        <v>960.8107</v>
      </c>
      <c r="I14" s="28">
        <v>908.06439999999998</v>
      </c>
      <c r="J14" s="28">
        <v>928.23080000000004</v>
      </c>
      <c r="K14" s="28">
        <v>1132.3561999999999</v>
      </c>
      <c r="L14" s="28">
        <v>1102.4829999999999</v>
      </c>
      <c r="M14" s="28">
        <v>1221.8344999999999</v>
      </c>
      <c r="N14" s="32">
        <v>1141.3546999999999</v>
      </c>
      <c r="O14" s="63">
        <v>1047.2280000000001</v>
      </c>
      <c r="P14" s="63">
        <v>1257.6928</v>
      </c>
      <c r="Q14" s="63">
        <v>1363.9902999999999</v>
      </c>
      <c r="R14" s="63">
        <v>1211.1336000000001</v>
      </c>
      <c r="S14" s="63">
        <v>1318.8615</v>
      </c>
      <c r="T14" s="63">
        <v>1380.4161999999999</v>
      </c>
      <c r="U14" s="63">
        <v>1307.8583000000001</v>
      </c>
      <c r="V14" s="63">
        <v>1559.5685000000001</v>
      </c>
      <c r="W14" s="63">
        <v>1404.1201999999998</v>
      </c>
      <c r="X14" s="63">
        <v>1471.0256000000002</v>
      </c>
      <c r="Y14" s="85">
        <v>1287.6028000000001</v>
      </c>
      <c r="Z14" s="93">
        <v>1495.7278000000001</v>
      </c>
      <c r="AA14" s="49">
        <v>1355.4146000000001</v>
      </c>
      <c r="AB14" s="32">
        <f>VLOOKUP(B14,[1]Лист2!$E:$H,4,FALSE)</f>
        <v>1552</v>
      </c>
    </row>
    <row r="15" spans="1:29" ht="25.5" customHeight="1">
      <c r="A15" s="42" t="s">
        <v>50</v>
      </c>
      <c r="B15" s="45" t="s">
        <v>27</v>
      </c>
      <c r="C15" s="49">
        <v>73</v>
      </c>
      <c r="D15" s="28">
        <v>66</v>
      </c>
      <c r="E15" s="28">
        <v>55.429400000000001</v>
      </c>
      <c r="F15" s="28">
        <v>34.393699999999995</v>
      </c>
      <c r="G15" s="28">
        <v>34.762099999999997</v>
      </c>
      <c r="H15" s="28">
        <v>41.7027</v>
      </c>
      <c r="I15" s="28">
        <v>45.594800000000006</v>
      </c>
      <c r="J15" s="28">
        <v>74.68910000000001</v>
      </c>
      <c r="K15" s="28">
        <v>80.7102</v>
      </c>
      <c r="L15" s="28">
        <v>84.515500000000003</v>
      </c>
      <c r="M15" s="28">
        <v>76.3185</v>
      </c>
      <c r="N15" s="32">
        <v>74.665499999999994</v>
      </c>
      <c r="O15" s="63">
        <v>79.332700000000003</v>
      </c>
      <c r="P15" s="63">
        <v>72.278499999999994</v>
      </c>
      <c r="Q15" s="63">
        <v>84.485199999999992</v>
      </c>
      <c r="R15" s="63">
        <v>89.329599999999999</v>
      </c>
      <c r="S15" s="63">
        <v>92.479600000000005</v>
      </c>
      <c r="T15" s="63">
        <v>94.805399999999992</v>
      </c>
      <c r="U15" s="63">
        <v>94.994100000000003</v>
      </c>
      <c r="V15" s="63">
        <v>107.8562</v>
      </c>
      <c r="W15" s="63">
        <v>101.35010000000001</v>
      </c>
      <c r="X15" s="63">
        <v>99.168199999999999</v>
      </c>
      <c r="Y15" s="85">
        <v>99.443600000000004</v>
      </c>
      <c r="Z15" s="93">
        <v>99.487399999999994</v>
      </c>
      <c r="AA15" s="49">
        <v>100.50960000000001</v>
      </c>
      <c r="AB15" s="32">
        <f>VLOOKUP(B15,[1]Лист2!$E:$H,4,FALSE)</f>
        <v>94</v>
      </c>
    </row>
    <row r="16" spans="1:29" ht="15.75" customHeight="1">
      <c r="A16" s="42" t="s">
        <v>44</v>
      </c>
      <c r="B16" s="45" t="s">
        <v>28</v>
      </c>
      <c r="C16" s="49">
        <v>694</v>
      </c>
      <c r="D16" s="28">
        <v>568</v>
      </c>
      <c r="E16" s="28">
        <v>606.72930000000008</v>
      </c>
      <c r="F16" s="28">
        <v>596.5886999999999</v>
      </c>
      <c r="G16" s="28">
        <v>598.98440000000005</v>
      </c>
      <c r="H16" s="28">
        <v>639.16849999999999</v>
      </c>
      <c r="I16" s="28">
        <v>606.88009999999997</v>
      </c>
      <c r="J16" s="28">
        <v>606.48830000000009</v>
      </c>
      <c r="K16" s="28">
        <v>605.91190000000006</v>
      </c>
      <c r="L16" s="28">
        <v>612.87509999999997</v>
      </c>
      <c r="M16" s="28">
        <v>618.02660000000003</v>
      </c>
      <c r="N16" s="32">
        <v>701.08630000000005</v>
      </c>
      <c r="O16" s="63">
        <v>632.55709999999999</v>
      </c>
      <c r="P16" s="63">
        <v>601.52690000000007</v>
      </c>
      <c r="Q16" s="63">
        <v>634.83180000000004</v>
      </c>
      <c r="R16" s="63">
        <v>643.15369999999996</v>
      </c>
      <c r="S16" s="63">
        <v>642.41359999999997</v>
      </c>
      <c r="T16" s="63">
        <v>654.24759999999992</v>
      </c>
      <c r="U16" s="63">
        <v>663.41590000000008</v>
      </c>
      <c r="V16" s="63">
        <v>658.19090000000006</v>
      </c>
      <c r="W16" s="63">
        <v>676.56659999999999</v>
      </c>
      <c r="X16" s="63">
        <v>784.22349999999994</v>
      </c>
      <c r="Y16" s="85">
        <v>686.45909999999992</v>
      </c>
      <c r="Z16" s="93">
        <v>773.88509999999997</v>
      </c>
      <c r="AA16" s="49">
        <v>731.27359999999999</v>
      </c>
      <c r="AB16" s="32">
        <f>VLOOKUP(B16,[1]Лист2!$E:$H,4,FALSE)</f>
        <v>680</v>
      </c>
    </row>
    <row r="17" spans="1:28" ht="30.75" customHeight="1">
      <c r="A17" s="42" t="s">
        <v>56</v>
      </c>
      <c r="B17" s="45" t="s">
        <v>29</v>
      </c>
      <c r="C17" s="49">
        <v>85</v>
      </c>
      <c r="D17" s="28">
        <v>81</v>
      </c>
      <c r="E17" s="28">
        <v>86.707700000000003</v>
      </c>
      <c r="F17" s="28">
        <v>86.736100000000008</v>
      </c>
      <c r="G17" s="28">
        <v>83.504600000000011</v>
      </c>
      <c r="H17" s="28">
        <v>84.121499999999997</v>
      </c>
      <c r="I17" s="28">
        <v>83.659600000000012</v>
      </c>
      <c r="J17" s="28">
        <v>141.92189999999999</v>
      </c>
      <c r="K17" s="28">
        <v>134.0804</v>
      </c>
      <c r="L17" s="28">
        <v>158.2611</v>
      </c>
      <c r="M17" s="28">
        <v>175.78720000000001</v>
      </c>
      <c r="N17" s="32">
        <v>200.04939999999999</v>
      </c>
      <c r="O17" s="63">
        <v>285.91459999999995</v>
      </c>
      <c r="P17" s="63">
        <v>287.66290000000004</v>
      </c>
      <c r="Q17" s="63">
        <v>276.90679999999998</v>
      </c>
      <c r="R17" s="63">
        <v>279.33879999999999</v>
      </c>
      <c r="S17" s="63">
        <v>146.62909999999999</v>
      </c>
      <c r="T17" s="63">
        <v>218.66650000000001</v>
      </c>
      <c r="U17" s="63">
        <v>226.92089999999999</v>
      </c>
      <c r="V17" s="63">
        <v>217.4187</v>
      </c>
      <c r="W17" s="63">
        <v>229.2098</v>
      </c>
      <c r="X17" s="63">
        <v>238.03389999999999</v>
      </c>
      <c r="Y17" s="85">
        <v>256.15879999999999</v>
      </c>
      <c r="Z17" s="93">
        <v>288.77850000000001</v>
      </c>
      <c r="AA17" s="49">
        <v>174.02529999999999</v>
      </c>
      <c r="AB17" s="32">
        <f>VLOOKUP(B17,[1]Лист2!$E:$H,4,FALSE)</f>
        <v>201</v>
      </c>
    </row>
    <row r="18" spans="1:28" ht="27" customHeight="1">
      <c r="A18" s="44" t="s">
        <v>45</v>
      </c>
      <c r="B18" s="45" t="s">
        <v>30</v>
      </c>
      <c r="C18" s="49">
        <v>28</v>
      </c>
      <c r="D18" s="28">
        <v>40</v>
      </c>
      <c r="E18" s="28">
        <v>51.041899999999998</v>
      </c>
      <c r="F18" s="28">
        <v>42.237900000000003</v>
      </c>
      <c r="G18" s="28">
        <v>43.391400000000004</v>
      </c>
      <c r="H18" s="28">
        <v>42.895699999999998</v>
      </c>
      <c r="I18" s="28">
        <v>40.935000000000002</v>
      </c>
      <c r="J18" s="28">
        <v>44.570500000000003</v>
      </c>
      <c r="K18" s="28">
        <v>54.771500000000003</v>
      </c>
      <c r="L18" s="28">
        <v>59.29</v>
      </c>
      <c r="M18" s="28">
        <v>60.416699999999999</v>
      </c>
      <c r="N18" s="32">
        <v>62.734400000000001</v>
      </c>
      <c r="O18" s="63">
        <v>53.210500000000003</v>
      </c>
      <c r="P18" s="63">
        <v>58.080400000000004</v>
      </c>
      <c r="Q18" s="63">
        <v>79.763100000000009</v>
      </c>
      <c r="R18" s="63">
        <v>67.418399999999991</v>
      </c>
      <c r="S18" s="63">
        <v>67.640199999999993</v>
      </c>
      <c r="T18" s="63">
        <v>67.75</v>
      </c>
      <c r="U18" s="63">
        <v>58.320300000000003</v>
      </c>
      <c r="V18" s="63">
        <v>101.70310000000001</v>
      </c>
      <c r="W18" s="63">
        <v>95.525100000000009</v>
      </c>
      <c r="X18" s="63">
        <v>97.685500000000005</v>
      </c>
      <c r="Y18" s="85">
        <v>76.107900000000001</v>
      </c>
      <c r="Z18" s="93">
        <v>81.5749</v>
      </c>
      <c r="AA18" s="49">
        <v>27.3675</v>
      </c>
      <c r="AB18" s="32">
        <f>VLOOKUP(B18,[1]Лист2!$E:$H,4,FALSE)</f>
        <v>58</v>
      </c>
    </row>
    <row r="19" spans="1:28" ht="27.75" customHeight="1">
      <c r="A19" s="42" t="s">
        <v>46</v>
      </c>
      <c r="B19" s="45" t="s">
        <v>31</v>
      </c>
      <c r="C19" s="49">
        <v>113</v>
      </c>
      <c r="D19" s="56">
        <v>88</v>
      </c>
      <c r="E19" s="28">
        <v>78.137299999999996</v>
      </c>
      <c r="F19" s="28">
        <v>94.931600000000003</v>
      </c>
      <c r="G19" s="28">
        <v>94.820999999999998</v>
      </c>
      <c r="H19" s="28">
        <v>111.0137</v>
      </c>
      <c r="I19" s="28">
        <v>103.1258</v>
      </c>
      <c r="J19" s="28">
        <v>98.377499999999998</v>
      </c>
      <c r="K19" s="28">
        <v>93.611199999999997</v>
      </c>
      <c r="L19" s="28">
        <v>93.410600000000002</v>
      </c>
      <c r="M19" s="28">
        <v>84.852399999999989</v>
      </c>
      <c r="N19" s="32">
        <v>124.893</v>
      </c>
      <c r="O19" s="63">
        <v>100.4829</v>
      </c>
      <c r="P19" s="63">
        <v>53.981999999999999</v>
      </c>
      <c r="Q19" s="63">
        <v>59.702199999999998</v>
      </c>
      <c r="R19" s="63">
        <v>60.307300000000005</v>
      </c>
      <c r="S19" s="63">
        <v>60.4529</v>
      </c>
      <c r="T19" s="63">
        <v>66.159700000000001</v>
      </c>
      <c r="U19" s="63">
        <v>61.936500000000002</v>
      </c>
      <c r="V19" s="63">
        <v>63.816000000000003</v>
      </c>
      <c r="W19" s="63">
        <v>62.784599999999998</v>
      </c>
      <c r="X19" s="63">
        <v>62.305800000000005</v>
      </c>
      <c r="Y19" s="85">
        <v>61.414199999999994</v>
      </c>
      <c r="Z19" s="93">
        <v>71.908500000000004</v>
      </c>
      <c r="AA19" s="49">
        <v>65.16</v>
      </c>
      <c r="AB19" s="32">
        <f>VLOOKUP(B19,[1]Лист2!$E:$H,4,FALSE)</f>
        <v>61</v>
      </c>
    </row>
    <row r="20" spans="1:28" ht="15.75" customHeight="1">
      <c r="A20" s="58" t="s">
        <v>55</v>
      </c>
      <c r="B20" s="45" t="s">
        <v>32</v>
      </c>
      <c r="C20" s="49">
        <v>165</v>
      </c>
      <c r="D20" s="28">
        <v>215</v>
      </c>
      <c r="E20" s="28">
        <v>190.85579999999999</v>
      </c>
      <c r="F20" s="28">
        <v>160.59710000000001</v>
      </c>
      <c r="G20" s="28">
        <v>134.2801</v>
      </c>
      <c r="H20" s="28">
        <v>137.5633</v>
      </c>
      <c r="I20" s="28">
        <v>116.43060000000001</v>
      </c>
      <c r="J20" s="28">
        <v>191.13979999999998</v>
      </c>
      <c r="K20" s="28">
        <v>226.10040000000001</v>
      </c>
      <c r="L20" s="28">
        <v>210.322</v>
      </c>
      <c r="M20" s="28">
        <v>204.40360000000001</v>
      </c>
      <c r="N20" s="32">
        <v>218.29249999999999</v>
      </c>
      <c r="O20" s="63">
        <v>207.9348</v>
      </c>
      <c r="P20" s="63">
        <v>228.89529999999999</v>
      </c>
      <c r="Q20" s="63">
        <v>189.65690000000001</v>
      </c>
      <c r="R20" s="63">
        <v>194.33610000000002</v>
      </c>
      <c r="S20" s="63">
        <v>157.29650000000001</v>
      </c>
      <c r="T20" s="63">
        <v>139.72579999999999</v>
      </c>
      <c r="U20" s="63">
        <v>135.5515</v>
      </c>
      <c r="V20" s="63">
        <v>377.18029999999999</v>
      </c>
      <c r="W20" s="63">
        <v>272.55079999999998</v>
      </c>
      <c r="X20" s="63">
        <v>237.471</v>
      </c>
      <c r="Y20" s="85">
        <v>211.02379999999999</v>
      </c>
      <c r="Z20" s="93">
        <v>235.7</v>
      </c>
      <c r="AA20" s="49">
        <v>215.7833</v>
      </c>
      <c r="AB20" s="32">
        <f>VLOOKUP(B20,[1]Лист2!$E:$H,4,FALSE)</f>
        <v>251</v>
      </c>
    </row>
    <row r="21" spans="1:28" ht="33" customHeight="1">
      <c r="A21" s="42" t="s">
        <v>47</v>
      </c>
      <c r="B21" s="45" t="s">
        <v>33</v>
      </c>
      <c r="C21" s="49">
        <v>810</v>
      </c>
      <c r="D21" s="28">
        <v>938</v>
      </c>
      <c r="E21" s="28">
        <v>1198.9586999999999</v>
      </c>
      <c r="F21" s="28">
        <v>807.03869999999995</v>
      </c>
      <c r="G21" s="28">
        <v>993.19439999999997</v>
      </c>
      <c r="H21" s="28">
        <v>884.26780000000008</v>
      </c>
      <c r="I21" s="28">
        <v>1421.0278000000001</v>
      </c>
      <c r="J21" s="28">
        <v>1550.5487000000001</v>
      </c>
      <c r="K21" s="28">
        <v>941.6155</v>
      </c>
      <c r="L21" s="28">
        <v>877.29959999999994</v>
      </c>
      <c r="M21" s="28">
        <v>876.56459999999993</v>
      </c>
      <c r="N21" s="32">
        <v>1126.8196</v>
      </c>
      <c r="O21" s="63">
        <v>728.36749999999995</v>
      </c>
      <c r="P21" s="63">
        <v>813.39819999999997</v>
      </c>
      <c r="Q21" s="63">
        <v>1104.2866000000001</v>
      </c>
      <c r="R21" s="63">
        <v>973.73030000000006</v>
      </c>
      <c r="S21" s="63">
        <v>963.07429999999999</v>
      </c>
      <c r="T21" s="63">
        <v>1004.9911999999999</v>
      </c>
      <c r="U21" s="63">
        <v>991.928</v>
      </c>
      <c r="V21" s="63">
        <v>947.827</v>
      </c>
      <c r="W21" s="63">
        <v>904.31990000000008</v>
      </c>
      <c r="X21" s="63">
        <v>977.66190000000006</v>
      </c>
      <c r="Y21" s="85">
        <v>1132.0356000000002</v>
      </c>
      <c r="Z21" s="93">
        <v>1716.83</v>
      </c>
      <c r="AA21" s="49">
        <v>770.79059999999993</v>
      </c>
      <c r="AB21" s="32">
        <f>VLOOKUP(B21,[1]Лист2!$E:$H,4,FALSE)</f>
        <v>957</v>
      </c>
    </row>
    <row r="22" spans="1:28" ht="27.75" customHeight="1">
      <c r="A22" s="42" t="s">
        <v>48</v>
      </c>
      <c r="B22" s="45" t="s">
        <v>34</v>
      </c>
      <c r="C22" s="49">
        <v>12</v>
      </c>
      <c r="D22" s="28">
        <v>7</v>
      </c>
      <c r="E22" s="28">
        <v>13.2685</v>
      </c>
      <c r="F22" s="28">
        <v>14.232799999999999</v>
      </c>
      <c r="G22" s="28">
        <v>23.611999999999998</v>
      </c>
      <c r="H22" s="28">
        <v>23.0792</v>
      </c>
      <c r="I22" s="28">
        <v>16.010899999999999</v>
      </c>
      <c r="J22" s="28">
        <v>14.353</v>
      </c>
      <c r="K22" s="28">
        <v>13.287700000000001</v>
      </c>
      <c r="L22" s="28">
        <v>20.989599999999999</v>
      </c>
      <c r="M22" s="28">
        <v>20.241799999999998</v>
      </c>
      <c r="N22" s="32">
        <v>24.942900000000002</v>
      </c>
      <c r="O22" s="63">
        <v>18.506700000000002</v>
      </c>
      <c r="P22" s="63">
        <v>16.876300000000001</v>
      </c>
      <c r="Q22" s="63">
        <v>18.162500000000001</v>
      </c>
      <c r="R22" s="63">
        <v>19.4726</v>
      </c>
      <c r="S22" s="63">
        <v>24.512700000000002</v>
      </c>
      <c r="T22" s="63">
        <v>22.136099999999999</v>
      </c>
      <c r="U22" s="63">
        <v>17.1051</v>
      </c>
      <c r="V22" s="63">
        <v>16.7072</v>
      </c>
      <c r="W22" s="63">
        <v>15.945399999999999</v>
      </c>
      <c r="X22" s="63">
        <v>27.188599999999997</v>
      </c>
      <c r="Y22" s="84">
        <v>22.737400000000001</v>
      </c>
      <c r="Z22" s="93">
        <v>49.029900000000005</v>
      </c>
      <c r="AA22" s="49">
        <v>22.938700000000001</v>
      </c>
      <c r="AB22" s="32">
        <f>VLOOKUP(B22,[1]Лист2!$E:$H,4,FALSE)</f>
        <v>20</v>
      </c>
    </row>
    <row r="23" spans="1:28" ht="15.75" customHeight="1" thickBot="1">
      <c r="A23" s="55" t="s">
        <v>49</v>
      </c>
      <c r="B23" s="52" t="s">
        <v>38</v>
      </c>
      <c r="C23" s="51">
        <v>10</v>
      </c>
      <c r="D23" s="53">
        <v>11</v>
      </c>
      <c r="E23" s="53">
        <v>13.705500000000001</v>
      </c>
      <c r="F23" s="53">
        <v>11.7288</v>
      </c>
      <c r="G23" s="53">
        <v>10.9643</v>
      </c>
      <c r="H23" s="53">
        <v>12.003200000000001</v>
      </c>
      <c r="I23" s="53">
        <v>13.443700000000002</v>
      </c>
      <c r="J23" s="53">
        <v>12.2271</v>
      </c>
      <c r="K23" s="53">
        <v>13.722100000000001</v>
      </c>
      <c r="L23" s="53">
        <v>11.222799999999999</v>
      </c>
      <c r="M23" s="53">
        <v>11.4574</v>
      </c>
      <c r="N23" s="62">
        <v>13.774799999999999</v>
      </c>
      <c r="O23" s="64">
        <v>11.664899999999999</v>
      </c>
      <c r="P23" s="64">
        <v>10.315299999999999</v>
      </c>
      <c r="Q23" s="64">
        <v>12.4993</v>
      </c>
      <c r="R23" s="64">
        <v>11.86</v>
      </c>
      <c r="S23" s="64">
        <v>12.760399999999999</v>
      </c>
      <c r="T23" s="64">
        <v>13.563600000000001</v>
      </c>
      <c r="U23" s="64">
        <v>13.8392</v>
      </c>
      <c r="V23" s="64">
        <v>12.985899999999999</v>
      </c>
      <c r="W23" s="64">
        <v>14.969700000000001</v>
      </c>
      <c r="X23" s="80">
        <v>13.0206</v>
      </c>
      <c r="Y23" s="86">
        <v>13.039399999999999</v>
      </c>
      <c r="Z23" s="95">
        <v>14.032200000000001</v>
      </c>
      <c r="AA23" s="51">
        <v>11.805999999999999</v>
      </c>
      <c r="AB23" s="62">
        <f>VLOOKUP(B23,[1]Лист2!$E:$H,4,FALSE)</f>
        <v>10</v>
      </c>
    </row>
    <row r="24" spans="1:28" ht="21.75" customHeight="1">
      <c r="A24" s="37" t="s">
        <v>57</v>
      </c>
      <c r="B24" s="9"/>
      <c r="O24" s="10"/>
      <c r="P24" s="10"/>
      <c r="AA24" s="2"/>
      <c r="AB24" s="2"/>
    </row>
    <row r="25" spans="1:28" ht="61.5" customHeight="1">
      <c r="A25" s="88"/>
      <c r="B25" s="83"/>
      <c r="C25" s="83"/>
      <c r="D25" s="83"/>
      <c r="E25" s="83"/>
      <c r="F25" s="83"/>
      <c r="G25" s="83"/>
      <c r="AA25" s="2"/>
      <c r="AB25" s="2"/>
    </row>
    <row r="26" spans="1:28" ht="15.75" customHeight="1"/>
    <row r="27" spans="1:28" ht="15.75" customHeight="1"/>
    <row r="28" spans="1:28" ht="15.75" customHeight="1"/>
    <row r="29" spans="1:28" ht="15.75" customHeight="1"/>
    <row r="30" spans="1:28" ht="15.75" customHeight="1"/>
    <row r="31" spans="1:28" ht="15.75" customHeight="1"/>
    <row r="32" spans="1:2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>
      <c r="A61" s="12"/>
      <c r="B61" s="13"/>
    </row>
    <row r="62" spans="1:2" ht="15.75" customHeight="1">
      <c r="A62" s="12"/>
      <c r="B62" s="13"/>
    </row>
    <row r="63" spans="1:2" ht="15.75" customHeight="1">
      <c r="A63" s="12"/>
      <c r="B63" s="13"/>
    </row>
    <row r="64" spans="1:2" ht="15.75" customHeight="1">
      <c r="A64" s="12"/>
      <c r="B64" s="13"/>
    </row>
    <row r="65" spans="1:2" ht="15.75" customHeight="1">
      <c r="A65" s="12"/>
      <c r="B65" s="13"/>
    </row>
    <row r="66" spans="1:2" ht="15.75" customHeight="1">
      <c r="A66" s="12"/>
      <c r="B66" s="13"/>
    </row>
    <row r="67" spans="1:2" ht="15.75" customHeight="1">
      <c r="A67" s="12"/>
      <c r="B67" s="13"/>
    </row>
    <row r="68" spans="1:2" ht="15.75" customHeight="1">
      <c r="A68" s="12"/>
      <c r="B68" s="13"/>
    </row>
    <row r="69" spans="1:2" ht="15.75" customHeight="1">
      <c r="A69" s="12"/>
      <c r="B69" s="13"/>
    </row>
    <row r="70" spans="1:2" ht="15.75" customHeight="1">
      <c r="A70" s="12"/>
      <c r="B70" s="13"/>
    </row>
    <row r="71" spans="1:2" ht="15.75" customHeight="1">
      <c r="A71" s="12"/>
      <c r="B71" s="13"/>
    </row>
    <row r="72" spans="1:2" ht="15.75" customHeight="1">
      <c r="A72" s="12"/>
      <c r="B72" s="13"/>
    </row>
    <row r="73" spans="1:2" ht="15.75" customHeight="1">
      <c r="A73" s="12"/>
      <c r="B73" s="13"/>
    </row>
    <row r="74" spans="1:2" ht="15.75" customHeight="1">
      <c r="A74" s="12"/>
      <c r="B74" s="13"/>
    </row>
    <row r="75" spans="1:2" ht="15.75" customHeight="1">
      <c r="A75" s="12"/>
      <c r="B75" s="13"/>
    </row>
    <row r="76" spans="1:2" ht="15.75" customHeight="1">
      <c r="A76" s="12"/>
      <c r="B76" s="13"/>
    </row>
    <row r="77" spans="1:2" ht="15.75" customHeight="1">
      <c r="A77" s="12"/>
      <c r="B77" s="13"/>
    </row>
    <row r="78" spans="1:2" ht="15.75" customHeight="1">
      <c r="A78" s="12"/>
      <c r="B78" s="13"/>
    </row>
    <row r="79" spans="1:2" ht="15.75" customHeight="1">
      <c r="A79" s="12"/>
      <c r="B79" s="13"/>
    </row>
    <row r="80" spans="1:2" ht="15.75" customHeight="1">
      <c r="A80" s="12"/>
      <c r="B80" s="13"/>
    </row>
    <row r="81" spans="1:2" ht="15.75" customHeight="1">
      <c r="A81" s="12"/>
      <c r="B81" s="13"/>
    </row>
    <row r="82" spans="1:2" ht="15.75" customHeight="1">
      <c r="A82" s="12"/>
      <c r="B82" s="13"/>
    </row>
    <row r="83" spans="1:2" ht="15.75" customHeight="1">
      <c r="A83" s="12"/>
      <c r="B83" s="13"/>
    </row>
    <row r="84" spans="1:2" ht="15.75" customHeight="1">
      <c r="A84" s="12"/>
      <c r="B84" s="13"/>
    </row>
    <row r="85" spans="1:2" ht="15.75" customHeight="1">
      <c r="A85" s="12"/>
      <c r="B85" s="13"/>
    </row>
    <row r="86" spans="1:2" ht="15.75" customHeight="1">
      <c r="A86" s="12"/>
      <c r="B86" s="13"/>
    </row>
    <row r="87" spans="1:2" ht="15.75" customHeight="1">
      <c r="A87" s="12"/>
      <c r="B87" s="13"/>
    </row>
    <row r="88" spans="1:2" ht="15.75" customHeight="1">
      <c r="A88" s="12"/>
      <c r="B88" s="13"/>
    </row>
    <row r="89" spans="1:2" ht="15.75" customHeight="1">
      <c r="A89" s="12"/>
      <c r="B89" s="13"/>
    </row>
    <row r="90" spans="1:2" ht="15.75" customHeight="1">
      <c r="A90" s="12"/>
      <c r="B90" s="13"/>
    </row>
    <row r="91" spans="1:2" ht="15.75" customHeight="1">
      <c r="A91" s="12"/>
      <c r="B91" s="13"/>
    </row>
    <row r="92" spans="1:2" ht="15.75" customHeight="1">
      <c r="A92" s="12"/>
      <c r="B92" s="13"/>
    </row>
    <row r="93" spans="1:2" ht="15.75" customHeight="1">
      <c r="A93" s="12"/>
      <c r="B93" s="13"/>
    </row>
    <row r="94" spans="1:2" ht="15.75" customHeight="1">
      <c r="A94" s="12"/>
      <c r="B94" s="13"/>
    </row>
    <row r="95" spans="1:2" ht="15.75" customHeight="1">
      <c r="A95" s="12"/>
      <c r="B95" s="13"/>
    </row>
    <row r="96" spans="1:2" ht="15.75" customHeight="1">
      <c r="A96" s="12"/>
      <c r="B96" s="13"/>
    </row>
    <row r="97" spans="1:2" ht="15.75" customHeight="1">
      <c r="A97" s="12"/>
      <c r="B97" s="13"/>
    </row>
    <row r="98" spans="1:2" ht="15.75" customHeight="1">
      <c r="A98" s="12"/>
      <c r="B98" s="13"/>
    </row>
    <row r="99" spans="1:2" ht="15.75" customHeight="1">
      <c r="A99" s="12"/>
      <c r="B99" s="13"/>
    </row>
    <row r="100" spans="1:2" ht="15.75" customHeight="1">
      <c r="A100" s="12"/>
      <c r="B100" s="13"/>
    </row>
    <row r="101" spans="1:2" ht="15.75" customHeight="1">
      <c r="A101" s="12"/>
      <c r="B101" s="13"/>
    </row>
    <row r="102" spans="1:2" ht="15.75" customHeight="1">
      <c r="A102" s="12"/>
      <c r="B102" s="13"/>
    </row>
    <row r="103" spans="1:2" ht="15.75" customHeight="1">
      <c r="A103" s="12"/>
      <c r="B103" s="13"/>
    </row>
    <row r="104" spans="1:2" ht="15.75" customHeight="1">
      <c r="A104" s="12"/>
      <c r="B104" s="13"/>
    </row>
    <row r="105" spans="1:2" ht="15.75" customHeight="1">
      <c r="A105" s="12"/>
      <c r="B105" s="13"/>
    </row>
    <row r="106" spans="1:2" ht="15.75" customHeight="1">
      <c r="A106" s="12"/>
      <c r="B106" s="13"/>
    </row>
    <row r="107" spans="1:2" ht="15.75" customHeight="1">
      <c r="A107" s="12"/>
      <c r="B107" s="13"/>
    </row>
    <row r="108" spans="1:2" ht="15.75" customHeight="1">
      <c r="A108" s="12"/>
      <c r="B108" s="13"/>
    </row>
    <row r="109" spans="1:2" ht="15.75" customHeight="1">
      <c r="A109" s="12"/>
      <c r="B109" s="13"/>
    </row>
    <row r="110" spans="1:2" ht="15.75" customHeight="1">
      <c r="A110" s="12"/>
      <c r="B110" s="13"/>
    </row>
    <row r="111" spans="1:2" ht="15.75" customHeight="1">
      <c r="A111" s="12"/>
      <c r="B111" s="13"/>
    </row>
    <row r="112" spans="1:2" ht="15.75" customHeight="1">
      <c r="A112" s="12"/>
      <c r="B112" s="13"/>
    </row>
    <row r="113" spans="1:2" ht="15.75" customHeight="1">
      <c r="A113" s="12"/>
      <c r="B113" s="13"/>
    </row>
    <row r="114" spans="1:2" ht="15.75" customHeight="1">
      <c r="A114" s="12"/>
      <c r="B114" s="13"/>
    </row>
    <row r="115" spans="1:2" ht="15.75" customHeight="1">
      <c r="A115" s="12"/>
      <c r="B115" s="13"/>
    </row>
    <row r="116" spans="1:2" ht="15.75" customHeight="1">
      <c r="A116" s="12"/>
      <c r="B116" s="13"/>
    </row>
    <row r="117" spans="1:2" ht="15.75" customHeight="1">
      <c r="A117" s="12"/>
      <c r="B117" s="13"/>
    </row>
    <row r="118" spans="1:2" ht="15.75" customHeight="1">
      <c r="A118" s="12"/>
      <c r="B118" s="13"/>
    </row>
    <row r="119" spans="1:2" ht="15.75" customHeight="1">
      <c r="A119" s="12"/>
      <c r="B119" s="13"/>
    </row>
    <row r="120" spans="1:2" ht="15.75" customHeight="1">
      <c r="A120" s="12"/>
      <c r="B120" s="13"/>
    </row>
    <row r="121" spans="1:2" ht="15.75" customHeight="1">
      <c r="A121" s="12"/>
      <c r="B121" s="13"/>
    </row>
    <row r="122" spans="1:2" ht="15.75" customHeight="1">
      <c r="A122" s="12"/>
      <c r="B122" s="13"/>
    </row>
    <row r="123" spans="1:2" ht="15.75" customHeight="1">
      <c r="A123" s="12"/>
      <c r="B123" s="13"/>
    </row>
    <row r="124" spans="1:2" ht="15.75" customHeight="1">
      <c r="A124" s="12"/>
      <c r="B124" s="13"/>
    </row>
    <row r="125" spans="1:2" ht="15.75" customHeight="1">
      <c r="A125" s="12"/>
      <c r="B125" s="13"/>
    </row>
    <row r="126" spans="1:2" ht="15.75" customHeight="1">
      <c r="A126" s="12"/>
      <c r="B126" s="13"/>
    </row>
    <row r="127" spans="1:2" ht="15.75" customHeight="1">
      <c r="A127" s="12"/>
      <c r="B127" s="13"/>
    </row>
    <row r="128" spans="1:2" ht="15.75" customHeight="1">
      <c r="A128" s="12"/>
      <c r="B128" s="13"/>
    </row>
    <row r="129" spans="1:2" ht="15.75" customHeight="1">
      <c r="A129" s="12"/>
      <c r="B129" s="13"/>
    </row>
    <row r="130" spans="1:2" ht="15.75" customHeight="1">
      <c r="A130" s="12"/>
      <c r="B130" s="13"/>
    </row>
    <row r="131" spans="1:2" ht="15.75" customHeight="1">
      <c r="A131" s="12"/>
      <c r="B131" s="13"/>
    </row>
    <row r="132" spans="1:2" ht="15.75" customHeight="1">
      <c r="A132" s="12"/>
      <c r="B132" s="13"/>
    </row>
    <row r="133" spans="1:2" ht="15.75" customHeight="1">
      <c r="A133" s="12"/>
      <c r="B133" s="13"/>
    </row>
    <row r="134" spans="1:2" ht="15.75" customHeight="1">
      <c r="A134" s="12"/>
      <c r="B134" s="13"/>
    </row>
    <row r="135" spans="1:2" ht="15.75" customHeight="1">
      <c r="A135" s="12"/>
      <c r="B135" s="13"/>
    </row>
    <row r="136" spans="1:2" ht="15.75" customHeight="1">
      <c r="A136" s="12"/>
      <c r="B136" s="13"/>
    </row>
    <row r="137" spans="1:2" ht="15.75" customHeight="1">
      <c r="A137" s="12"/>
      <c r="B137" s="13"/>
    </row>
    <row r="138" spans="1:2" ht="15.75" customHeight="1">
      <c r="A138" s="12"/>
      <c r="B138" s="13"/>
    </row>
    <row r="139" spans="1:2" ht="15.75" customHeight="1">
      <c r="A139" s="12"/>
      <c r="B139" s="13"/>
    </row>
    <row r="140" spans="1:2" ht="15.75" customHeight="1">
      <c r="A140" s="12"/>
      <c r="B140" s="13"/>
    </row>
    <row r="141" spans="1:2" ht="15.75" customHeight="1">
      <c r="A141" s="12"/>
      <c r="B141" s="13"/>
    </row>
    <row r="142" spans="1:2" ht="15.75" customHeight="1">
      <c r="A142" s="12"/>
      <c r="B142" s="13"/>
    </row>
    <row r="143" spans="1:2" ht="15.75" customHeight="1">
      <c r="A143" s="12"/>
      <c r="B143" s="13"/>
    </row>
    <row r="144" spans="1:2" ht="15.75" customHeight="1">
      <c r="A144" s="12"/>
      <c r="B144" s="13"/>
    </row>
    <row r="145" spans="1:2" ht="15.75" customHeight="1">
      <c r="A145" s="12"/>
      <c r="B145" s="13"/>
    </row>
    <row r="146" spans="1:2" ht="15.75" customHeight="1">
      <c r="A146" s="12"/>
      <c r="B146" s="13"/>
    </row>
    <row r="147" spans="1:2" ht="15.75" customHeight="1">
      <c r="A147" s="12"/>
      <c r="B147" s="13"/>
    </row>
    <row r="148" spans="1:2" ht="15.75" customHeight="1">
      <c r="A148" s="12"/>
      <c r="B148" s="13"/>
    </row>
    <row r="149" spans="1:2" ht="15.75" customHeight="1">
      <c r="A149" s="12"/>
      <c r="B149" s="13"/>
    </row>
    <row r="150" spans="1:2" ht="15.75" customHeight="1">
      <c r="A150" s="12"/>
      <c r="B150" s="13"/>
    </row>
    <row r="151" spans="1:2" ht="15.75" customHeight="1">
      <c r="A151" s="12"/>
      <c r="B151" s="13"/>
    </row>
    <row r="152" spans="1:2" ht="15.75" customHeight="1">
      <c r="A152" s="12"/>
      <c r="B152" s="13"/>
    </row>
    <row r="153" spans="1:2" ht="15.75" customHeight="1">
      <c r="A153" s="12"/>
      <c r="B153" s="13"/>
    </row>
    <row r="154" spans="1:2" ht="15.75" customHeight="1">
      <c r="A154" s="12"/>
      <c r="B154" s="13"/>
    </row>
    <row r="155" spans="1:2" ht="15.75" customHeight="1">
      <c r="A155" s="12"/>
      <c r="B155" s="13"/>
    </row>
    <row r="156" spans="1:2" ht="15.75" customHeight="1">
      <c r="A156" s="12"/>
      <c r="B156" s="13"/>
    </row>
    <row r="157" spans="1:2" ht="15.75" customHeight="1">
      <c r="A157" s="12"/>
      <c r="B157" s="13"/>
    </row>
    <row r="158" spans="1:2" ht="15.75" customHeight="1">
      <c r="A158" s="12"/>
      <c r="B158" s="13"/>
    </row>
    <row r="159" spans="1:2" ht="15.75" customHeight="1">
      <c r="A159" s="12"/>
      <c r="B159" s="13"/>
    </row>
    <row r="160" spans="1:2" ht="15.75" customHeight="1">
      <c r="A160" s="12"/>
      <c r="B160" s="13"/>
    </row>
    <row r="161" spans="1:2" ht="15.75" customHeight="1">
      <c r="A161" s="12"/>
      <c r="B161" s="13"/>
    </row>
    <row r="162" spans="1:2" ht="15.75" customHeight="1">
      <c r="A162" s="12"/>
      <c r="B162" s="13"/>
    </row>
    <row r="163" spans="1:2" ht="15.75" customHeight="1">
      <c r="A163" s="12"/>
      <c r="B163" s="13"/>
    </row>
    <row r="164" spans="1:2" ht="15.75" customHeight="1">
      <c r="A164" s="12"/>
      <c r="B164" s="13"/>
    </row>
    <row r="165" spans="1:2" ht="15.75" customHeight="1">
      <c r="A165" s="12"/>
      <c r="B165" s="13"/>
    </row>
    <row r="166" spans="1:2" ht="15.75" customHeight="1">
      <c r="A166" s="12"/>
      <c r="B166" s="13"/>
    </row>
    <row r="167" spans="1:2" ht="15.75" customHeight="1">
      <c r="A167" s="12"/>
      <c r="B167" s="13"/>
    </row>
    <row r="168" spans="1:2" ht="15.75" customHeight="1">
      <c r="A168" s="12"/>
      <c r="B168" s="13"/>
    </row>
    <row r="169" spans="1:2" ht="15.75" customHeight="1">
      <c r="A169" s="12"/>
      <c r="B169" s="13"/>
    </row>
    <row r="170" spans="1:2" ht="15.75" customHeight="1">
      <c r="A170" s="12"/>
      <c r="B170" s="13"/>
    </row>
    <row r="171" spans="1:2" ht="15.75" customHeight="1">
      <c r="A171" s="12"/>
      <c r="B171" s="13"/>
    </row>
    <row r="172" spans="1:2" ht="15.75" customHeight="1">
      <c r="A172" s="12"/>
      <c r="B172" s="13"/>
    </row>
    <row r="173" spans="1:2" ht="15.75" customHeight="1">
      <c r="A173" s="12"/>
      <c r="B173" s="13"/>
    </row>
    <row r="174" spans="1:2" ht="15.75" customHeight="1">
      <c r="A174" s="12"/>
      <c r="B174" s="13"/>
    </row>
    <row r="175" spans="1:2" ht="15.75" customHeight="1">
      <c r="A175" s="12"/>
      <c r="B175" s="13"/>
    </row>
    <row r="176" spans="1:2" ht="15.75" customHeight="1">
      <c r="A176" s="12"/>
      <c r="B176" s="13"/>
    </row>
    <row r="177" spans="1:2" ht="15.75" customHeight="1">
      <c r="A177" s="12"/>
      <c r="B177" s="13"/>
    </row>
    <row r="178" spans="1:2" ht="15.75" customHeight="1">
      <c r="A178" s="12"/>
      <c r="B178" s="13"/>
    </row>
    <row r="179" spans="1:2" ht="15.75" customHeight="1">
      <c r="A179" s="12"/>
      <c r="B179" s="13"/>
    </row>
    <row r="180" spans="1:2" ht="15.75" customHeight="1">
      <c r="A180" s="12"/>
      <c r="B180" s="13"/>
    </row>
    <row r="181" spans="1:2" ht="15.75" customHeight="1">
      <c r="A181" s="12"/>
      <c r="B181" s="13"/>
    </row>
    <row r="182" spans="1:2" ht="15.75" customHeight="1">
      <c r="A182" s="12"/>
      <c r="B182" s="13"/>
    </row>
    <row r="183" spans="1:2" ht="15.75" customHeight="1">
      <c r="A183" s="12"/>
      <c r="B183" s="13"/>
    </row>
    <row r="184" spans="1:2" ht="15.75" customHeight="1">
      <c r="A184" s="12"/>
      <c r="B184" s="13"/>
    </row>
    <row r="185" spans="1:2" ht="15.75" customHeight="1">
      <c r="A185" s="12"/>
      <c r="B185" s="13"/>
    </row>
    <row r="186" spans="1:2" ht="15.75" customHeight="1">
      <c r="A186" s="12"/>
      <c r="B186" s="13"/>
    </row>
    <row r="187" spans="1:2" ht="15.75" customHeight="1">
      <c r="A187" s="12"/>
      <c r="B187" s="13"/>
    </row>
    <row r="188" spans="1:2" ht="15.75" customHeight="1">
      <c r="A188" s="12"/>
      <c r="B188" s="13"/>
    </row>
    <row r="189" spans="1:2" ht="15.75" customHeight="1">
      <c r="A189" s="12"/>
      <c r="B189" s="13"/>
    </row>
    <row r="190" spans="1:2" ht="15.75" customHeight="1">
      <c r="A190" s="12"/>
      <c r="B190" s="13"/>
    </row>
    <row r="191" spans="1:2" ht="15.75" customHeight="1">
      <c r="A191" s="12"/>
      <c r="B191" s="13"/>
    </row>
    <row r="192" spans="1:2" ht="15.75" customHeight="1">
      <c r="A192" s="12"/>
      <c r="B192" s="13"/>
    </row>
    <row r="193" spans="1:2" ht="15.75" customHeight="1">
      <c r="A193" s="12"/>
      <c r="B193" s="13"/>
    </row>
    <row r="194" spans="1:2" ht="15.75" customHeight="1">
      <c r="A194" s="12"/>
      <c r="B194" s="13"/>
    </row>
    <row r="195" spans="1:2" ht="15.75" customHeight="1">
      <c r="A195" s="12"/>
      <c r="B195" s="13"/>
    </row>
    <row r="196" spans="1:2" ht="15.75" customHeight="1">
      <c r="A196" s="12"/>
      <c r="B196" s="13"/>
    </row>
    <row r="197" spans="1:2" ht="15.75" customHeight="1">
      <c r="A197" s="12"/>
      <c r="B197" s="13"/>
    </row>
    <row r="198" spans="1:2" ht="15.75" customHeight="1">
      <c r="A198" s="12"/>
      <c r="B198" s="13"/>
    </row>
    <row r="199" spans="1:2" ht="15.75" customHeight="1">
      <c r="A199" s="12"/>
      <c r="B199" s="13"/>
    </row>
    <row r="200" spans="1:2" ht="15.75" customHeight="1">
      <c r="A200" s="12"/>
      <c r="B200" s="13"/>
    </row>
    <row r="201" spans="1:2" ht="15.75" customHeight="1">
      <c r="A201" s="12"/>
      <c r="B201" s="13"/>
    </row>
    <row r="202" spans="1:2" ht="15.75" customHeight="1">
      <c r="A202" s="12"/>
      <c r="B202" s="13"/>
    </row>
    <row r="203" spans="1:2" ht="15.75" customHeight="1">
      <c r="A203" s="12"/>
      <c r="B203" s="13"/>
    </row>
    <row r="204" spans="1:2" ht="15.75" customHeight="1">
      <c r="A204" s="12"/>
      <c r="B204" s="13"/>
    </row>
    <row r="205" spans="1:2" ht="15.75" customHeight="1">
      <c r="A205" s="12"/>
      <c r="B205" s="13"/>
    </row>
    <row r="206" spans="1:2" ht="15.75" customHeight="1">
      <c r="A206" s="12"/>
      <c r="B206" s="13"/>
    </row>
    <row r="207" spans="1:2" ht="15.75" customHeight="1">
      <c r="A207" s="12"/>
      <c r="B207" s="13"/>
    </row>
    <row r="208" spans="1:2" ht="15.75" customHeight="1">
      <c r="A208" s="12"/>
      <c r="B208" s="13"/>
    </row>
    <row r="209" spans="1:2" ht="15.75" customHeight="1">
      <c r="A209" s="12"/>
      <c r="B209" s="13"/>
    </row>
    <row r="210" spans="1:2" ht="15.75" customHeight="1">
      <c r="A210" s="12"/>
      <c r="B210" s="13"/>
    </row>
    <row r="211" spans="1:2" ht="15.75" customHeight="1">
      <c r="A211" s="12"/>
      <c r="B211" s="13"/>
    </row>
    <row r="212" spans="1:2" ht="15.75" customHeight="1">
      <c r="A212" s="12"/>
      <c r="B212" s="13"/>
    </row>
    <row r="213" spans="1:2" ht="15.75" customHeight="1">
      <c r="A213" s="12"/>
      <c r="B213" s="13"/>
    </row>
    <row r="214" spans="1:2" ht="15.75" customHeight="1">
      <c r="A214" s="12"/>
      <c r="B214" s="13"/>
    </row>
    <row r="215" spans="1:2" ht="15.75" customHeight="1">
      <c r="A215" s="12"/>
      <c r="B215" s="13"/>
    </row>
    <row r="216" spans="1:2" ht="15.75" customHeight="1">
      <c r="A216" s="12"/>
      <c r="B216" s="13"/>
    </row>
    <row r="217" spans="1:2" ht="15.75" customHeight="1">
      <c r="A217" s="12"/>
      <c r="B217" s="13"/>
    </row>
    <row r="218" spans="1:2" ht="15.75" customHeight="1">
      <c r="A218" s="12"/>
      <c r="B218" s="13"/>
    </row>
    <row r="219" spans="1:2" ht="15.75" customHeight="1">
      <c r="A219" s="12"/>
      <c r="B219" s="13"/>
    </row>
    <row r="220" spans="1:2" ht="15.75" customHeight="1">
      <c r="A220" s="12"/>
      <c r="B220" s="13"/>
    </row>
    <row r="221" spans="1:2" ht="15.75" customHeight="1">
      <c r="A221" s="12"/>
      <c r="B221" s="13"/>
    </row>
    <row r="222" spans="1:2" ht="15.75" customHeight="1">
      <c r="A222" s="12"/>
      <c r="B222" s="13"/>
    </row>
    <row r="223" spans="1:2" ht="15.75" customHeight="1">
      <c r="A223" s="12"/>
      <c r="B223" s="13"/>
    </row>
    <row r="224" spans="1:2" ht="15.75" customHeight="1">
      <c r="A224" s="12"/>
      <c r="B224" s="13"/>
    </row>
    <row r="225" spans="1:2" ht="15.75" customHeight="1">
      <c r="A225" s="12"/>
      <c r="B225" s="13"/>
    </row>
    <row r="226" spans="1:2" ht="15.75" customHeight="1">
      <c r="A226" s="12"/>
      <c r="B226" s="13"/>
    </row>
    <row r="227" spans="1:2" ht="15.75" customHeight="1">
      <c r="A227" s="12"/>
      <c r="B227" s="13"/>
    </row>
    <row r="228" spans="1:2" ht="15.75" customHeight="1">
      <c r="A228" s="12"/>
      <c r="B228" s="13"/>
    </row>
    <row r="229" spans="1:2" ht="15.75" customHeight="1">
      <c r="A229" s="12"/>
      <c r="B229" s="13"/>
    </row>
    <row r="230" spans="1:2" ht="15.75" customHeight="1">
      <c r="A230" s="12"/>
      <c r="B230" s="13"/>
    </row>
    <row r="231" spans="1:2" ht="15.75" customHeight="1">
      <c r="A231" s="12"/>
      <c r="B231" s="13"/>
    </row>
    <row r="232" spans="1:2" ht="15.75" customHeight="1">
      <c r="A232" s="12"/>
      <c r="B232" s="13"/>
    </row>
    <row r="233" spans="1:2" ht="15.75" customHeight="1">
      <c r="A233" s="12"/>
      <c r="B233" s="13"/>
    </row>
    <row r="234" spans="1:2" ht="15.75" customHeight="1">
      <c r="A234" s="12"/>
      <c r="B234" s="13"/>
    </row>
    <row r="235" spans="1:2" ht="15.75" customHeight="1">
      <c r="A235" s="12"/>
      <c r="B235" s="13"/>
    </row>
    <row r="236" spans="1:2" ht="15.75" customHeight="1">
      <c r="A236" s="12"/>
      <c r="B236" s="13"/>
    </row>
    <row r="237" spans="1:2" ht="15.75" customHeight="1">
      <c r="A237" s="12"/>
      <c r="B237" s="13"/>
    </row>
    <row r="238" spans="1:2" ht="15.75" customHeight="1">
      <c r="A238" s="12"/>
      <c r="B238" s="13"/>
    </row>
    <row r="239" spans="1:2" ht="15.75" customHeight="1">
      <c r="A239" s="12"/>
      <c r="B239" s="13"/>
    </row>
    <row r="240" spans="1:2" ht="15.75" customHeight="1">
      <c r="A240" s="12"/>
      <c r="B240" s="13"/>
    </row>
    <row r="241" spans="1:2" ht="15.75" customHeight="1">
      <c r="A241" s="12"/>
      <c r="B241" s="13"/>
    </row>
    <row r="242" spans="1:2" ht="15.75" customHeight="1">
      <c r="A242" s="12"/>
      <c r="B242" s="13"/>
    </row>
    <row r="243" spans="1:2" ht="15.75" customHeight="1">
      <c r="A243" s="12"/>
      <c r="B243" s="13"/>
    </row>
    <row r="244" spans="1:2" ht="15.75" customHeight="1">
      <c r="A244" s="12"/>
      <c r="B244" s="13"/>
    </row>
    <row r="245" spans="1:2" ht="15.75" customHeight="1">
      <c r="A245" s="12"/>
      <c r="B245" s="13"/>
    </row>
    <row r="246" spans="1:2" ht="15.75" customHeight="1">
      <c r="A246" s="12"/>
      <c r="B246" s="13"/>
    </row>
    <row r="247" spans="1:2" ht="15.75" customHeight="1">
      <c r="A247" s="12"/>
      <c r="B247" s="13"/>
    </row>
    <row r="248" spans="1:2" ht="15.75" customHeight="1">
      <c r="A248" s="12"/>
      <c r="B248" s="13"/>
    </row>
    <row r="249" spans="1:2" ht="15.75" customHeight="1">
      <c r="A249" s="12"/>
      <c r="B249" s="13"/>
    </row>
    <row r="250" spans="1:2" ht="15.75" customHeight="1">
      <c r="A250" s="12"/>
      <c r="B250" s="13"/>
    </row>
    <row r="251" spans="1:2" ht="15.75" customHeight="1">
      <c r="A251" s="12"/>
      <c r="B251" s="13"/>
    </row>
    <row r="252" spans="1:2" ht="15.75" customHeight="1">
      <c r="A252" s="12"/>
      <c r="B252" s="13"/>
    </row>
    <row r="253" spans="1:2" ht="15.75" customHeight="1">
      <c r="A253" s="12"/>
      <c r="B253" s="13"/>
    </row>
    <row r="254" spans="1:2" ht="15.75" customHeight="1">
      <c r="A254" s="12"/>
      <c r="B254" s="13"/>
    </row>
    <row r="255" spans="1:2" ht="15.75" customHeight="1">
      <c r="A255" s="12"/>
      <c r="B255" s="13"/>
    </row>
    <row r="256" spans="1:2" ht="15.75" customHeight="1">
      <c r="A256" s="12"/>
      <c r="B256" s="13"/>
    </row>
    <row r="257" spans="1:2" ht="15.75" customHeight="1">
      <c r="A257" s="12"/>
      <c r="B257" s="13"/>
    </row>
    <row r="258" spans="1:2" ht="15.75" customHeight="1">
      <c r="A258" s="12"/>
      <c r="B258" s="13"/>
    </row>
    <row r="259" spans="1:2" ht="15.75" customHeight="1">
      <c r="A259" s="12"/>
      <c r="B259" s="13"/>
    </row>
    <row r="260" spans="1:2" ht="15.75" customHeight="1">
      <c r="A260" s="12"/>
      <c r="B260" s="13"/>
    </row>
    <row r="261" spans="1:2" ht="15.75" customHeight="1">
      <c r="A261" s="12"/>
      <c r="B261" s="13"/>
    </row>
    <row r="262" spans="1:2" ht="15.75" customHeight="1">
      <c r="A262" s="12"/>
      <c r="B262" s="13"/>
    </row>
    <row r="263" spans="1:2" ht="15.75" customHeight="1">
      <c r="A263" s="12"/>
      <c r="B263" s="13"/>
    </row>
    <row r="264" spans="1:2" ht="15.75" customHeight="1">
      <c r="A264" s="12"/>
      <c r="B264" s="13"/>
    </row>
    <row r="265" spans="1:2" ht="15.75" customHeight="1">
      <c r="A265" s="12"/>
      <c r="B265" s="13"/>
    </row>
    <row r="266" spans="1:2" ht="15.75" customHeight="1">
      <c r="A266" s="12"/>
      <c r="B266" s="13"/>
    </row>
    <row r="267" spans="1:2" ht="15.75" customHeight="1">
      <c r="A267" s="12"/>
      <c r="B267" s="13"/>
    </row>
    <row r="268" spans="1:2" ht="15.75" customHeight="1">
      <c r="A268" s="12"/>
      <c r="B268" s="13"/>
    </row>
    <row r="269" spans="1:2" ht="15.75" customHeight="1">
      <c r="A269" s="12"/>
      <c r="B269" s="13"/>
    </row>
    <row r="270" spans="1:2" ht="15.75" customHeight="1">
      <c r="A270" s="12"/>
      <c r="B270" s="13"/>
    </row>
    <row r="271" spans="1:2" ht="15.75" customHeight="1">
      <c r="A271" s="12"/>
      <c r="B271" s="13"/>
    </row>
    <row r="272" spans="1:2" ht="15.75" customHeight="1">
      <c r="A272" s="12"/>
      <c r="B272" s="13"/>
    </row>
    <row r="273" spans="1:2" ht="15.75" customHeight="1">
      <c r="A273" s="12"/>
      <c r="B273" s="13"/>
    </row>
    <row r="274" spans="1:2" ht="15.75" customHeight="1">
      <c r="A274" s="12"/>
      <c r="B274" s="13"/>
    </row>
    <row r="275" spans="1:2" ht="15.75" customHeight="1">
      <c r="A275" s="12"/>
      <c r="B275" s="13"/>
    </row>
    <row r="276" spans="1:2" ht="15.75" customHeight="1">
      <c r="A276" s="12"/>
      <c r="B276" s="13"/>
    </row>
    <row r="277" spans="1:2" ht="15.75" customHeight="1">
      <c r="A277" s="12"/>
      <c r="B277" s="13"/>
    </row>
    <row r="278" spans="1:2" ht="15.75" customHeight="1">
      <c r="A278" s="12"/>
      <c r="B278" s="13"/>
    </row>
    <row r="279" spans="1:2" ht="15.75" customHeight="1">
      <c r="A279" s="12"/>
      <c r="B279" s="13"/>
    </row>
    <row r="280" spans="1:2" ht="15.75" customHeight="1">
      <c r="A280" s="12"/>
      <c r="B280" s="13"/>
    </row>
    <row r="281" spans="1:2" ht="15.75" customHeight="1">
      <c r="A281" s="12"/>
      <c r="B281" s="13"/>
    </row>
    <row r="282" spans="1:2" ht="15.75" customHeight="1">
      <c r="A282" s="12"/>
      <c r="B282" s="13"/>
    </row>
    <row r="283" spans="1:2" ht="15.75" customHeight="1">
      <c r="A283" s="12"/>
      <c r="B283" s="13"/>
    </row>
    <row r="284" spans="1:2" ht="15.75" customHeight="1">
      <c r="A284" s="12"/>
      <c r="B284" s="13"/>
    </row>
    <row r="285" spans="1:2" ht="15.75" customHeight="1">
      <c r="A285" s="12"/>
      <c r="B285" s="13"/>
    </row>
    <row r="286" spans="1:2" ht="15.75" customHeight="1">
      <c r="A286" s="12"/>
      <c r="B286" s="13"/>
    </row>
    <row r="287" spans="1:2" ht="15.75" customHeight="1">
      <c r="A287" s="12"/>
      <c r="B287" s="13"/>
    </row>
    <row r="288" spans="1:2" ht="15.75" customHeight="1">
      <c r="A288" s="12"/>
      <c r="B288" s="13"/>
    </row>
    <row r="289" spans="1:2" ht="15.75" customHeight="1">
      <c r="A289" s="12"/>
      <c r="B289" s="13"/>
    </row>
    <row r="290" spans="1:2" ht="15.75" customHeight="1">
      <c r="A290" s="12"/>
      <c r="B290" s="13"/>
    </row>
    <row r="291" spans="1:2" ht="15.75" customHeight="1">
      <c r="A291" s="12"/>
      <c r="B291" s="13"/>
    </row>
    <row r="292" spans="1:2" ht="15.75" customHeight="1">
      <c r="A292" s="12"/>
      <c r="B292" s="13"/>
    </row>
    <row r="293" spans="1:2" ht="15.75" customHeight="1">
      <c r="A293" s="12"/>
      <c r="B293" s="13"/>
    </row>
    <row r="294" spans="1:2" ht="15.75" customHeight="1">
      <c r="A294" s="12"/>
      <c r="B294" s="13"/>
    </row>
    <row r="295" spans="1:2" ht="15.75" customHeight="1">
      <c r="A295" s="12"/>
      <c r="B295" s="13"/>
    </row>
    <row r="296" spans="1:2" ht="15.75" customHeight="1">
      <c r="A296" s="12"/>
      <c r="B296" s="13"/>
    </row>
    <row r="297" spans="1:2" ht="15.75" customHeight="1">
      <c r="A297" s="12"/>
      <c r="B297" s="13"/>
    </row>
    <row r="298" spans="1:2" ht="15.75" customHeight="1">
      <c r="A298" s="12"/>
      <c r="B298" s="13"/>
    </row>
    <row r="299" spans="1:2" ht="15.75" customHeight="1">
      <c r="A299" s="12"/>
      <c r="B299" s="13"/>
    </row>
    <row r="300" spans="1:2" ht="15.75" customHeight="1">
      <c r="A300" s="12"/>
      <c r="B300" s="13"/>
    </row>
    <row r="301" spans="1:2" ht="15.75" customHeight="1">
      <c r="A301" s="12"/>
      <c r="B301" s="13"/>
    </row>
    <row r="302" spans="1:2" ht="15.75" customHeight="1">
      <c r="A302" s="12"/>
      <c r="B302" s="13"/>
    </row>
    <row r="303" spans="1:2" ht="15.75" customHeight="1">
      <c r="A303" s="12"/>
      <c r="B303" s="13"/>
    </row>
    <row r="304" spans="1:2" ht="15.75" customHeight="1">
      <c r="A304" s="12"/>
      <c r="B304" s="13"/>
    </row>
    <row r="305" spans="1:2" ht="15.75" customHeight="1">
      <c r="A305" s="12"/>
      <c r="B305" s="13"/>
    </row>
    <row r="306" spans="1:2" ht="15.75" customHeight="1">
      <c r="A306" s="12"/>
      <c r="B306" s="13"/>
    </row>
    <row r="307" spans="1:2" ht="15.75" customHeight="1">
      <c r="A307" s="12"/>
      <c r="B307" s="13"/>
    </row>
    <row r="308" spans="1:2" ht="15.75" customHeight="1">
      <c r="A308" s="12"/>
      <c r="B308" s="13"/>
    </row>
    <row r="309" spans="1:2" ht="15.75" customHeight="1">
      <c r="A309" s="12"/>
      <c r="B309" s="13"/>
    </row>
    <row r="310" spans="1:2" ht="15.75" customHeight="1">
      <c r="A310" s="12"/>
      <c r="B310" s="13"/>
    </row>
    <row r="311" spans="1:2" ht="15.75" customHeight="1">
      <c r="A311" s="12"/>
      <c r="B311" s="13"/>
    </row>
    <row r="312" spans="1:2" ht="15.75" customHeight="1">
      <c r="A312" s="12"/>
      <c r="B312" s="13"/>
    </row>
    <row r="313" spans="1:2" ht="15.75" customHeight="1">
      <c r="A313" s="12"/>
      <c r="B313" s="13"/>
    </row>
    <row r="314" spans="1:2" ht="15.75" customHeight="1">
      <c r="A314" s="12"/>
      <c r="B314" s="13"/>
    </row>
    <row r="315" spans="1:2" ht="15.75" customHeight="1">
      <c r="A315" s="12"/>
      <c r="B315" s="13"/>
    </row>
    <row r="316" spans="1:2" ht="15.75" customHeight="1">
      <c r="A316" s="12"/>
      <c r="B316" s="13"/>
    </row>
    <row r="317" spans="1:2" ht="15.75" customHeight="1">
      <c r="A317" s="12"/>
      <c r="B317" s="13"/>
    </row>
    <row r="318" spans="1:2" ht="15.75" customHeight="1">
      <c r="A318" s="12"/>
      <c r="B318" s="13"/>
    </row>
    <row r="319" spans="1:2" ht="15.75" customHeight="1">
      <c r="A319" s="12"/>
      <c r="B319" s="13"/>
    </row>
    <row r="320" spans="1:2" ht="15.75" customHeight="1">
      <c r="A320" s="12"/>
      <c r="B320" s="13"/>
    </row>
    <row r="321" spans="1:2" ht="15.75" customHeight="1">
      <c r="A321" s="12"/>
      <c r="B321" s="13"/>
    </row>
    <row r="322" spans="1:2" ht="15.75" customHeight="1">
      <c r="A322" s="12"/>
      <c r="B322" s="13"/>
    </row>
    <row r="323" spans="1:2" ht="15.75" customHeight="1">
      <c r="A323" s="12"/>
      <c r="B323" s="13"/>
    </row>
    <row r="324" spans="1:2" ht="15.75" customHeight="1">
      <c r="A324" s="12"/>
      <c r="B324" s="13"/>
    </row>
    <row r="325" spans="1:2" ht="15.75" customHeight="1">
      <c r="A325" s="12"/>
      <c r="B325" s="13"/>
    </row>
    <row r="326" spans="1:2" ht="15.75" customHeight="1">
      <c r="A326" s="12"/>
      <c r="B326" s="13"/>
    </row>
    <row r="327" spans="1:2" ht="15.75" customHeight="1">
      <c r="A327" s="12"/>
      <c r="B327" s="13"/>
    </row>
    <row r="328" spans="1:2" ht="15.75" customHeight="1">
      <c r="A328" s="12"/>
      <c r="B328" s="13"/>
    </row>
    <row r="329" spans="1:2" ht="15.75" customHeight="1">
      <c r="A329" s="12"/>
      <c r="B329" s="13"/>
    </row>
    <row r="330" spans="1:2" ht="15.75" customHeight="1">
      <c r="A330" s="12"/>
      <c r="B330" s="13"/>
    </row>
    <row r="331" spans="1:2" ht="15.75" customHeight="1">
      <c r="A331" s="12"/>
      <c r="B331" s="13"/>
    </row>
    <row r="332" spans="1:2" ht="15.75" customHeight="1">
      <c r="A332" s="12"/>
      <c r="B332" s="13"/>
    </row>
    <row r="333" spans="1:2" ht="15.75" customHeight="1">
      <c r="A333" s="12"/>
      <c r="B333" s="13"/>
    </row>
    <row r="334" spans="1:2" ht="15.75" customHeight="1">
      <c r="A334" s="12"/>
      <c r="B334" s="13"/>
    </row>
    <row r="335" spans="1:2" ht="15.75" customHeight="1">
      <c r="A335" s="12"/>
      <c r="B335" s="13"/>
    </row>
    <row r="336" spans="1:2" ht="15.75" customHeight="1">
      <c r="A336" s="12"/>
      <c r="B336" s="13"/>
    </row>
    <row r="337" spans="1:2" ht="15.75" customHeight="1">
      <c r="A337" s="12"/>
      <c r="B337" s="13"/>
    </row>
    <row r="338" spans="1:2" ht="15.75" customHeight="1">
      <c r="A338" s="12"/>
      <c r="B338" s="13"/>
    </row>
    <row r="339" spans="1:2" ht="15.75" customHeight="1">
      <c r="A339" s="12"/>
      <c r="B339" s="13"/>
    </row>
    <row r="340" spans="1:2" ht="15.75" customHeight="1">
      <c r="A340" s="12"/>
      <c r="B340" s="13"/>
    </row>
    <row r="341" spans="1:2" ht="15.75" customHeight="1">
      <c r="A341" s="12"/>
      <c r="B341" s="13"/>
    </row>
    <row r="342" spans="1:2" ht="15.75" customHeight="1">
      <c r="A342" s="12"/>
      <c r="B342" s="13"/>
    </row>
    <row r="343" spans="1:2" ht="15.75" customHeight="1">
      <c r="A343" s="12"/>
      <c r="B343" s="13"/>
    </row>
    <row r="344" spans="1:2" ht="15.75" customHeight="1">
      <c r="A344" s="12"/>
      <c r="B344" s="13"/>
    </row>
    <row r="345" spans="1:2" ht="15.75" customHeight="1">
      <c r="A345" s="12"/>
      <c r="B345" s="13"/>
    </row>
    <row r="346" spans="1:2" ht="15.75" customHeight="1">
      <c r="A346" s="12"/>
      <c r="B346" s="13"/>
    </row>
    <row r="347" spans="1:2" ht="15.75" customHeight="1">
      <c r="A347" s="12"/>
      <c r="B347" s="13"/>
    </row>
    <row r="348" spans="1:2" ht="15.75" customHeight="1">
      <c r="A348" s="12"/>
      <c r="B348" s="13"/>
    </row>
    <row r="349" spans="1:2" ht="15.75" customHeight="1">
      <c r="A349" s="12"/>
      <c r="B349" s="13"/>
    </row>
    <row r="350" spans="1:2" ht="15.75" customHeight="1">
      <c r="A350" s="12"/>
      <c r="B350" s="13"/>
    </row>
    <row r="351" spans="1:2" ht="15.75" customHeight="1">
      <c r="A351" s="12"/>
      <c r="B351" s="13"/>
    </row>
    <row r="352" spans="1:2" ht="15.75" customHeight="1">
      <c r="A352" s="12"/>
      <c r="B352" s="13"/>
    </row>
    <row r="353" spans="1:2" ht="15.75" customHeight="1">
      <c r="A353" s="12"/>
      <c r="B353" s="13"/>
    </row>
    <row r="354" spans="1:2" ht="15.75" customHeight="1">
      <c r="A354" s="12"/>
      <c r="B354" s="13"/>
    </row>
    <row r="355" spans="1:2" ht="15.75" customHeight="1">
      <c r="A355" s="12"/>
      <c r="B355" s="13"/>
    </row>
    <row r="356" spans="1:2" ht="15.75" customHeight="1">
      <c r="A356" s="12"/>
      <c r="B356" s="13"/>
    </row>
    <row r="357" spans="1:2" ht="15.75" customHeight="1">
      <c r="A357" s="12"/>
      <c r="B357" s="13"/>
    </row>
    <row r="358" spans="1:2" ht="15.75" customHeight="1">
      <c r="A358" s="12"/>
      <c r="B358" s="13"/>
    </row>
    <row r="359" spans="1:2" ht="15.75" customHeight="1">
      <c r="A359" s="12"/>
      <c r="B359" s="13"/>
    </row>
    <row r="360" spans="1:2" ht="15.75" customHeight="1">
      <c r="A360" s="12"/>
      <c r="B360" s="13"/>
    </row>
    <row r="361" spans="1:2" ht="15.75" customHeight="1">
      <c r="A361" s="12"/>
      <c r="B361" s="13"/>
    </row>
    <row r="362" spans="1:2" ht="15.75" customHeight="1">
      <c r="A362" s="12"/>
      <c r="B362" s="13"/>
    </row>
    <row r="363" spans="1:2" ht="15.75" customHeight="1">
      <c r="A363" s="12"/>
      <c r="B363" s="13"/>
    </row>
    <row r="364" spans="1:2" ht="15.75" customHeight="1">
      <c r="A364" s="12"/>
      <c r="B364" s="13"/>
    </row>
    <row r="365" spans="1:2" ht="15.75" customHeight="1">
      <c r="A365" s="12"/>
      <c r="B365" s="13"/>
    </row>
    <row r="366" spans="1:2" ht="15.75" customHeight="1">
      <c r="A366" s="12"/>
      <c r="B366" s="13"/>
    </row>
    <row r="367" spans="1:2" ht="15.75" customHeight="1">
      <c r="A367" s="12"/>
      <c r="B367" s="13"/>
    </row>
    <row r="368" spans="1:2" ht="15.75" customHeight="1">
      <c r="A368" s="12"/>
      <c r="B368" s="13"/>
    </row>
    <row r="369" spans="1:2" ht="15.75" customHeight="1">
      <c r="A369" s="12"/>
      <c r="B369" s="13"/>
    </row>
    <row r="370" spans="1:2" ht="15.75" customHeight="1">
      <c r="A370" s="12"/>
      <c r="B370" s="13"/>
    </row>
    <row r="371" spans="1:2" ht="15.75" customHeight="1">
      <c r="A371" s="12"/>
      <c r="B371" s="13"/>
    </row>
    <row r="372" spans="1:2" ht="15.75" customHeight="1">
      <c r="A372" s="12"/>
      <c r="B372" s="13"/>
    </row>
    <row r="373" spans="1:2" ht="15.75" customHeight="1">
      <c r="A373" s="12"/>
      <c r="B373" s="13"/>
    </row>
    <row r="374" spans="1:2" ht="15.75" customHeight="1">
      <c r="A374" s="12"/>
      <c r="B374" s="13"/>
    </row>
    <row r="375" spans="1:2" ht="15.75" customHeight="1">
      <c r="A375" s="12"/>
      <c r="B375" s="13"/>
    </row>
    <row r="376" spans="1:2" ht="15.75" customHeight="1">
      <c r="A376" s="12"/>
      <c r="B376" s="13"/>
    </row>
    <row r="377" spans="1:2" ht="15.75" customHeight="1">
      <c r="A377" s="12"/>
      <c r="B377" s="13"/>
    </row>
    <row r="378" spans="1:2" ht="15.75" customHeight="1">
      <c r="A378" s="12"/>
      <c r="B378" s="13"/>
    </row>
    <row r="379" spans="1:2" ht="15.75" customHeight="1">
      <c r="A379" s="12"/>
      <c r="B379" s="13"/>
    </row>
    <row r="380" spans="1:2" ht="15.75" customHeight="1">
      <c r="A380" s="12"/>
      <c r="B380" s="13"/>
    </row>
    <row r="381" spans="1:2" ht="15.75" customHeight="1">
      <c r="A381" s="12"/>
      <c r="B381" s="13"/>
    </row>
    <row r="382" spans="1:2" ht="15.75" customHeight="1">
      <c r="A382" s="12"/>
      <c r="B382" s="13"/>
    </row>
    <row r="383" spans="1:2" ht="15.75" customHeight="1">
      <c r="A383" s="12"/>
      <c r="B383" s="13"/>
    </row>
    <row r="384" spans="1:2" ht="15.75" customHeight="1">
      <c r="A384" s="12"/>
      <c r="B384" s="13"/>
    </row>
    <row r="385" spans="1:2" ht="15.75" customHeight="1">
      <c r="A385" s="12"/>
      <c r="B385" s="13"/>
    </row>
    <row r="386" spans="1:2" ht="15.75" customHeight="1">
      <c r="A386" s="12"/>
      <c r="B386" s="13"/>
    </row>
    <row r="387" spans="1:2" ht="15.75" customHeight="1">
      <c r="A387" s="12"/>
      <c r="B387" s="13"/>
    </row>
    <row r="388" spans="1:2" ht="15.75" customHeight="1">
      <c r="A388" s="12"/>
      <c r="B388" s="13"/>
    </row>
    <row r="389" spans="1:2" ht="15.75" customHeight="1">
      <c r="A389" s="12"/>
      <c r="B389" s="13"/>
    </row>
    <row r="390" spans="1:2" ht="15.75" customHeight="1">
      <c r="A390" s="12"/>
      <c r="B390" s="13"/>
    </row>
    <row r="391" spans="1:2" ht="15.75" customHeight="1">
      <c r="A391" s="12"/>
      <c r="B391" s="13"/>
    </row>
    <row r="392" spans="1:2" ht="15.75" customHeight="1">
      <c r="A392" s="12"/>
      <c r="B392" s="13"/>
    </row>
    <row r="393" spans="1:2" ht="15.75" customHeight="1">
      <c r="A393" s="12"/>
      <c r="B393" s="13"/>
    </row>
    <row r="394" spans="1:2" ht="15.75" customHeight="1">
      <c r="A394" s="12"/>
      <c r="B394" s="13"/>
    </row>
    <row r="395" spans="1:2" ht="15.75" customHeight="1">
      <c r="A395" s="12"/>
      <c r="B395" s="13"/>
    </row>
    <row r="396" spans="1:2" ht="15.75" customHeight="1">
      <c r="A396" s="12"/>
      <c r="B396" s="13"/>
    </row>
    <row r="397" spans="1:2" ht="15.75" customHeight="1">
      <c r="A397" s="12"/>
      <c r="B397" s="13"/>
    </row>
    <row r="398" spans="1:2" ht="15.75" customHeight="1">
      <c r="A398" s="12"/>
      <c r="B398" s="13"/>
    </row>
    <row r="399" spans="1:2" ht="15.75" customHeight="1">
      <c r="A399" s="12"/>
      <c r="B399" s="13"/>
    </row>
    <row r="400" spans="1:2" ht="15.75" customHeight="1">
      <c r="A400" s="12"/>
      <c r="B400" s="13"/>
    </row>
    <row r="401" spans="1:2" ht="15.75" customHeight="1">
      <c r="A401" s="12"/>
      <c r="B401" s="13"/>
    </row>
    <row r="402" spans="1:2" ht="15.75" customHeight="1">
      <c r="A402" s="12"/>
      <c r="B402" s="13"/>
    </row>
    <row r="403" spans="1:2" ht="15.75" customHeight="1">
      <c r="A403" s="12"/>
      <c r="B403" s="13"/>
    </row>
    <row r="404" spans="1:2" ht="15.75" customHeight="1">
      <c r="A404" s="12"/>
      <c r="B404" s="13"/>
    </row>
    <row r="405" spans="1:2" ht="15.75" customHeight="1">
      <c r="A405" s="12"/>
      <c r="B405" s="13"/>
    </row>
    <row r="406" spans="1:2" ht="15.75" customHeight="1">
      <c r="A406" s="12"/>
      <c r="B406" s="13"/>
    </row>
    <row r="407" spans="1:2" ht="15.75" customHeight="1">
      <c r="A407" s="12"/>
      <c r="B407" s="13"/>
    </row>
    <row r="408" spans="1:2" ht="15.75" customHeight="1">
      <c r="A408" s="12"/>
      <c r="B408" s="13"/>
    </row>
    <row r="409" spans="1:2" ht="15.75" customHeight="1">
      <c r="A409" s="12"/>
      <c r="B409" s="13"/>
    </row>
    <row r="410" spans="1:2" ht="15.75" customHeight="1">
      <c r="A410" s="12"/>
      <c r="B410" s="13"/>
    </row>
    <row r="411" spans="1:2" ht="15.75" customHeight="1">
      <c r="A411" s="12"/>
      <c r="B411" s="13"/>
    </row>
    <row r="412" spans="1:2" ht="15.75" customHeight="1">
      <c r="A412" s="12"/>
      <c r="B412" s="13"/>
    </row>
    <row r="413" spans="1:2" ht="15.75" customHeight="1">
      <c r="A413" s="12"/>
      <c r="B413" s="13"/>
    </row>
    <row r="414" spans="1:2" ht="15.75" customHeight="1">
      <c r="A414" s="12"/>
      <c r="B414" s="13"/>
    </row>
    <row r="415" spans="1:2" ht="15.75" customHeight="1">
      <c r="A415" s="12"/>
      <c r="B415" s="13"/>
    </row>
    <row r="416" spans="1:2" ht="15.75" customHeight="1">
      <c r="A416" s="12"/>
      <c r="B416" s="13"/>
    </row>
    <row r="417" spans="1:2" ht="15.75" customHeight="1">
      <c r="A417" s="12"/>
      <c r="B417" s="13"/>
    </row>
    <row r="418" spans="1:2" ht="15.75" customHeight="1">
      <c r="A418" s="12"/>
      <c r="B418" s="13"/>
    </row>
    <row r="419" spans="1:2" ht="15.75" customHeight="1">
      <c r="A419" s="12"/>
      <c r="B419" s="13"/>
    </row>
    <row r="420" spans="1:2" ht="15.75" customHeight="1">
      <c r="A420" s="12"/>
      <c r="B420" s="13"/>
    </row>
    <row r="421" spans="1:2" ht="15.75" customHeight="1">
      <c r="A421" s="12"/>
      <c r="B421" s="13"/>
    </row>
    <row r="422" spans="1:2" ht="15.75" customHeight="1">
      <c r="A422" s="12"/>
      <c r="B422" s="13"/>
    </row>
    <row r="423" spans="1:2" ht="15.75" customHeight="1">
      <c r="A423" s="12"/>
      <c r="B423" s="13"/>
    </row>
    <row r="424" spans="1:2" ht="15.75" customHeight="1">
      <c r="A424" s="12"/>
      <c r="B424" s="13"/>
    </row>
    <row r="425" spans="1:2" ht="15.75" customHeight="1">
      <c r="A425" s="12"/>
      <c r="B425" s="13"/>
    </row>
    <row r="426" spans="1:2" ht="15.75" customHeight="1">
      <c r="A426" s="12"/>
      <c r="B426" s="13"/>
    </row>
    <row r="427" spans="1:2" ht="15.75" customHeight="1">
      <c r="A427" s="12"/>
      <c r="B427" s="13"/>
    </row>
    <row r="428" spans="1:2" ht="15.75" customHeight="1">
      <c r="A428" s="12"/>
      <c r="B428" s="13"/>
    </row>
    <row r="429" spans="1:2" ht="15.75" customHeight="1">
      <c r="A429" s="12"/>
      <c r="B429" s="13"/>
    </row>
    <row r="430" spans="1:2" ht="15.75" customHeight="1">
      <c r="A430" s="12"/>
      <c r="B430" s="13"/>
    </row>
    <row r="431" spans="1:2" ht="15.75" customHeight="1">
      <c r="A431" s="12"/>
      <c r="B431" s="13"/>
    </row>
    <row r="432" spans="1:2" ht="15.75" customHeight="1">
      <c r="A432" s="12"/>
      <c r="B432" s="13"/>
    </row>
    <row r="433" spans="1:2" ht="15.75" customHeight="1">
      <c r="A433" s="12"/>
      <c r="B433" s="13"/>
    </row>
    <row r="434" spans="1:2" ht="15.75" customHeight="1">
      <c r="A434" s="12"/>
      <c r="B434" s="13"/>
    </row>
    <row r="435" spans="1:2" ht="15.75" customHeight="1">
      <c r="A435" s="12"/>
      <c r="B435" s="13"/>
    </row>
    <row r="436" spans="1:2" ht="15.75" customHeight="1">
      <c r="A436" s="12"/>
      <c r="B436" s="13"/>
    </row>
    <row r="437" spans="1:2" ht="15.75" customHeight="1">
      <c r="A437" s="12"/>
      <c r="B437" s="13"/>
    </row>
    <row r="438" spans="1:2" ht="15.75" customHeight="1">
      <c r="A438" s="12"/>
      <c r="B438" s="13"/>
    </row>
    <row r="439" spans="1:2" ht="15.75" customHeight="1">
      <c r="A439" s="12"/>
      <c r="B439" s="13"/>
    </row>
    <row r="440" spans="1:2" ht="15.75" customHeight="1">
      <c r="A440" s="12"/>
      <c r="B440" s="13"/>
    </row>
    <row r="441" spans="1:2" ht="15.75" customHeight="1">
      <c r="A441" s="12"/>
      <c r="B441" s="13"/>
    </row>
    <row r="442" spans="1:2" ht="15.75" customHeight="1">
      <c r="A442" s="12"/>
      <c r="B442" s="13"/>
    </row>
    <row r="443" spans="1:2" ht="15.75" customHeight="1">
      <c r="A443" s="12"/>
      <c r="B443" s="13"/>
    </row>
    <row r="444" spans="1:2" ht="15.75" customHeight="1">
      <c r="A444" s="12"/>
      <c r="B444" s="13"/>
    </row>
    <row r="445" spans="1:2" ht="15.75" customHeight="1">
      <c r="A445" s="12"/>
      <c r="B445" s="13"/>
    </row>
    <row r="446" spans="1:2" ht="15.75" customHeight="1">
      <c r="A446" s="12"/>
      <c r="B446" s="13"/>
    </row>
    <row r="447" spans="1:2" ht="15.75" customHeight="1">
      <c r="A447" s="12"/>
      <c r="B447" s="13"/>
    </row>
    <row r="448" spans="1:2" ht="15.75" customHeight="1">
      <c r="A448" s="12"/>
      <c r="B448" s="13"/>
    </row>
    <row r="449" spans="1:2" ht="15.75" customHeight="1">
      <c r="A449" s="12"/>
      <c r="B449" s="13"/>
    </row>
    <row r="450" spans="1:2" ht="15.75" customHeight="1">
      <c r="A450" s="12"/>
      <c r="B450" s="13"/>
    </row>
    <row r="451" spans="1:2" ht="15.75" customHeight="1">
      <c r="A451" s="12"/>
      <c r="B451" s="13"/>
    </row>
    <row r="452" spans="1:2" ht="15.75" customHeight="1">
      <c r="A452" s="12"/>
      <c r="B452" s="13"/>
    </row>
    <row r="453" spans="1:2" ht="15.75" customHeight="1">
      <c r="A453" s="12"/>
      <c r="B453" s="13"/>
    </row>
    <row r="454" spans="1:2" ht="15.75" customHeight="1">
      <c r="A454" s="12"/>
      <c r="B454" s="13"/>
    </row>
    <row r="455" spans="1:2" ht="15.75" customHeight="1">
      <c r="A455" s="12"/>
      <c r="B455" s="13"/>
    </row>
    <row r="456" spans="1:2" ht="15.75" customHeight="1">
      <c r="A456" s="12"/>
      <c r="B456" s="13"/>
    </row>
    <row r="457" spans="1:2" ht="15.75" customHeight="1">
      <c r="A457" s="12"/>
      <c r="B457" s="13"/>
    </row>
    <row r="458" spans="1:2" ht="15.75" customHeight="1">
      <c r="A458" s="12"/>
      <c r="B458" s="13"/>
    </row>
    <row r="459" spans="1:2" ht="15.75" customHeight="1">
      <c r="A459" s="12"/>
      <c r="B459" s="13"/>
    </row>
    <row r="460" spans="1:2" ht="15.75" customHeight="1">
      <c r="A460" s="12"/>
      <c r="B460" s="13"/>
    </row>
    <row r="461" spans="1:2" ht="15.75" customHeight="1">
      <c r="A461" s="12"/>
      <c r="B461" s="13"/>
    </row>
    <row r="462" spans="1:2" ht="15.75" customHeight="1">
      <c r="A462" s="12"/>
      <c r="B462" s="13"/>
    </row>
    <row r="463" spans="1:2" ht="15.75" customHeight="1">
      <c r="A463" s="12"/>
      <c r="B463" s="13"/>
    </row>
    <row r="464" spans="1:2" ht="15.75" customHeight="1">
      <c r="A464" s="12"/>
      <c r="B464" s="13"/>
    </row>
    <row r="465" spans="1:2" ht="15.75" customHeight="1">
      <c r="A465" s="12"/>
      <c r="B465" s="13"/>
    </row>
    <row r="466" spans="1:2" ht="15.75" customHeight="1">
      <c r="A466" s="12"/>
      <c r="B466" s="13"/>
    </row>
    <row r="467" spans="1:2" ht="15.75" customHeight="1">
      <c r="A467" s="12"/>
      <c r="B467" s="13"/>
    </row>
    <row r="468" spans="1:2" ht="15.75" customHeight="1">
      <c r="A468" s="12"/>
      <c r="B468" s="13"/>
    </row>
    <row r="469" spans="1:2" ht="15.75" customHeight="1">
      <c r="A469" s="12"/>
      <c r="B469" s="13"/>
    </row>
    <row r="470" spans="1:2" ht="15.75" customHeight="1">
      <c r="A470" s="12"/>
      <c r="B470" s="13"/>
    </row>
    <row r="471" spans="1:2" ht="15.75" customHeight="1">
      <c r="A471" s="12"/>
      <c r="B471" s="13"/>
    </row>
    <row r="472" spans="1:2" ht="15.75" customHeight="1">
      <c r="A472" s="12"/>
      <c r="B472" s="13"/>
    </row>
    <row r="473" spans="1:2" ht="15.75" customHeight="1">
      <c r="A473" s="12"/>
      <c r="B473" s="13"/>
    </row>
    <row r="474" spans="1:2" ht="15.75" customHeight="1">
      <c r="A474" s="12"/>
      <c r="B474" s="13"/>
    </row>
    <row r="475" spans="1:2" ht="15.75" customHeight="1">
      <c r="A475" s="12"/>
      <c r="B475" s="13"/>
    </row>
    <row r="476" spans="1:2" ht="15.75" customHeight="1">
      <c r="A476" s="12"/>
      <c r="B476" s="13"/>
    </row>
    <row r="477" spans="1:2" ht="15.75" customHeight="1">
      <c r="A477" s="12"/>
      <c r="B477" s="13"/>
    </row>
    <row r="478" spans="1:2" ht="15.75" customHeight="1">
      <c r="A478" s="12"/>
      <c r="B478" s="13"/>
    </row>
    <row r="479" spans="1:2" ht="15.75" customHeight="1">
      <c r="A479" s="12"/>
      <c r="B479" s="13"/>
    </row>
    <row r="480" spans="1:2" ht="15.75" customHeight="1">
      <c r="A480" s="12"/>
      <c r="B480" s="13"/>
    </row>
    <row r="481" spans="1:2" ht="15.75" customHeight="1">
      <c r="A481" s="12"/>
      <c r="B481" s="13"/>
    </row>
    <row r="482" spans="1:2" ht="15.75" customHeight="1">
      <c r="A482" s="12"/>
      <c r="B482" s="13"/>
    </row>
    <row r="483" spans="1:2" ht="15.75" customHeight="1">
      <c r="A483" s="12"/>
      <c r="B483" s="13"/>
    </row>
    <row r="484" spans="1:2" ht="15.75" customHeight="1">
      <c r="A484" s="12"/>
      <c r="B484" s="13"/>
    </row>
    <row r="485" spans="1:2" ht="15.75" customHeight="1">
      <c r="A485" s="12"/>
      <c r="B485" s="13"/>
    </row>
    <row r="486" spans="1:2" ht="15.75" customHeight="1">
      <c r="A486" s="12"/>
      <c r="B486" s="13"/>
    </row>
    <row r="487" spans="1:2" ht="15.75" customHeight="1">
      <c r="A487" s="12"/>
      <c r="B487" s="13"/>
    </row>
    <row r="488" spans="1:2" ht="15.75" customHeight="1">
      <c r="A488" s="12"/>
      <c r="B488" s="13"/>
    </row>
    <row r="489" spans="1:2" ht="15.75" customHeight="1">
      <c r="A489" s="12"/>
      <c r="B489" s="13"/>
    </row>
    <row r="490" spans="1:2" ht="15.75" customHeight="1">
      <c r="A490" s="12"/>
      <c r="B490" s="13"/>
    </row>
    <row r="491" spans="1:2" ht="15.75" customHeight="1">
      <c r="A491" s="12"/>
      <c r="B491" s="13"/>
    </row>
    <row r="492" spans="1:2" ht="15.75" customHeight="1">
      <c r="A492" s="12"/>
      <c r="B492" s="13"/>
    </row>
    <row r="493" spans="1:2" ht="15.75" customHeight="1">
      <c r="A493" s="12"/>
      <c r="B493" s="13"/>
    </row>
    <row r="494" spans="1:2" ht="15.75" customHeight="1">
      <c r="A494" s="12"/>
      <c r="B494" s="13"/>
    </row>
    <row r="495" spans="1:2" ht="15.75" customHeight="1">
      <c r="A495" s="12"/>
      <c r="B495" s="13"/>
    </row>
    <row r="496" spans="1:2" ht="15.75" customHeight="1">
      <c r="A496" s="12"/>
      <c r="B496" s="13"/>
    </row>
    <row r="497" spans="1:2" ht="15.75" customHeight="1">
      <c r="A497" s="12"/>
      <c r="B497" s="13"/>
    </row>
    <row r="498" spans="1:2" ht="15.75" customHeight="1">
      <c r="A498" s="12"/>
      <c r="B498" s="13"/>
    </row>
    <row r="499" spans="1:2" ht="15.75" customHeight="1">
      <c r="A499" s="12"/>
      <c r="B499" s="13"/>
    </row>
    <row r="500" spans="1:2" ht="15.75" customHeight="1">
      <c r="A500" s="12"/>
      <c r="B500" s="13"/>
    </row>
    <row r="501" spans="1:2" ht="15.75" customHeight="1">
      <c r="A501" s="12"/>
      <c r="B501" s="13"/>
    </row>
    <row r="502" spans="1:2" ht="15.75" customHeight="1">
      <c r="A502" s="12"/>
      <c r="B502" s="13"/>
    </row>
    <row r="503" spans="1:2" ht="15.75" customHeight="1">
      <c r="A503" s="12"/>
      <c r="B503" s="13"/>
    </row>
    <row r="504" spans="1:2" ht="15.75" customHeight="1">
      <c r="A504" s="12"/>
      <c r="B504" s="13"/>
    </row>
    <row r="505" spans="1:2" ht="15.75" customHeight="1">
      <c r="A505" s="12"/>
      <c r="B505" s="13"/>
    </row>
    <row r="506" spans="1:2" ht="15.75" customHeight="1">
      <c r="A506" s="12"/>
      <c r="B506" s="13"/>
    </row>
    <row r="507" spans="1:2" ht="15.75" customHeight="1">
      <c r="A507" s="12"/>
      <c r="B507" s="13"/>
    </row>
    <row r="508" spans="1:2" ht="15.75" customHeight="1">
      <c r="A508" s="12"/>
      <c r="B508" s="13"/>
    </row>
    <row r="509" spans="1:2" ht="15.75" customHeight="1">
      <c r="A509" s="12"/>
      <c r="B509" s="13"/>
    </row>
    <row r="510" spans="1:2" ht="15.75" customHeight="1">
      <c r="A510" s="12"/>
      <c r="B510" s="13"/>
    </row>
    <row r="511" spans="1:2" ht="15.75" customHeight="1">
      <c r="A511" s="12"/>
      <c r="B511" s="13"/>
    </row>
    <row r="512" spans="1:2" ht="15.75" customHeight="1">
      <c r="A512" s="12"/>
      <c r="B512" s="13"/>
    </row>
    <row r="513" spans="1:2" ht="15.75" customHeight="1">
      <c r="A513" s="12"/>
      <c r="B513" s="13"/>
    </row>
    <row r="514" spans="1:2" ht="15.75" customHeight="1">
      <c r="A514" s="12"/>
      <c r="B514" s="13"/>
    </row>
    <row r="515" spans="1:2" ht="15.75" customHeight="1">
      <c r="A515" s="12"/>
      <c r="B515" s="13"/>
    </row>
    <row r="516" spans="1:2" ht="15.75" customHeight="1">
      <c r="A516" s="12"/>
      <c r="B516" s="13"/>
    </row>
    <row r="517" spans="1:2" ht="15.75" customHeight="1">
      <c r="A517" s="12"/>
      <c r="B517" s="13"/>
    </row>
    <row r="518" spans="1:2" ht="15.75" customHeight="1">
      <c r="A518" s="12"/>
      <c r="B518" s="13"/>
    </row>
    <row r="519" spans="1:2" ht="15.75" customHeight="1">
      <c r="A519" s="12"/>
      <c r="B519" s="13"/>
    </row>
    <row r="520" spans="1:2" ht="15.75" customHeight="1">
      <c r="A520" s="12"/>
      <c r="B520" s="13"/>
    </row>
    <row r="521" spans="1:2" ht="15.75" customHeight="1">
      <c r="A521" s="12"/>
      <c r="B521" s="13"/>
    </row>
    <row r="522" spans="1:2" ht="15.75" customHeight="1">
      <c r="A522" s="12"/>
      <c r="B522" s="13"/>
    </row>
    <row r="523" spans="1:2" ht="15.75" customHeight="1">
      <c r="A523" s="12"/>
      <c r="B523" s="13"/>
    </row>
    <row r="524" spans="1:2" ht="15.75" customHeight="1">
      <c r="A524" s="12"/>
      <c r="B524" s="13"/>
    </row>
    <row r="525" spans="1:2" ht="15.75" customHeight="1">
      <c r="A525" s="12"/>
      <c r="B525" s="13"/>
    </row>
    <row r="526" spans="1:2" ht="15.75" customHeight="1">
      <c r="A526" s="12"/>
      <c r="B526" s="13"/>
    </row>
    <row r="527" spans="1:2" ht="15.75" customHeight="1">
      <c r="A527" s="12"/>
      <c r="B527" s="13"/>
    </row>
    <row r="528" spans="1:2" ht="15.75" customHeight="1">
      <c r="A528" s="12"/>
      <c r="B528" s="13"/>
    </row>
    <row r="529" spans="1:2" ht="15.75" customHeight="1">
      <c r="A529" s="12"/>
      <c r="B529" s="13"/>
    </row>
    <row r="530" spans="1:2" ht="15.75" customHeight="1">
      <c r="A530" s="12"/>
      <c r="B530" s="13"/>
    </row>
    <row r="531" spans="1:2" ht="15.75" customHeight="1">
      <c r="A531" s="12"/>
      <c r="B531" s="13"/>
    </row>
    <row r="532" spans="1:2" ht="15.75" customHeight="1">
      <c r="A532" s="12"/>
      <c r="B532" s="13"/>
    </row>
    <row r="533" spans="1:2" ht="15.75" customHeight="1">
      <c r="A533" s="12"/>
      <c r="B533" s="13"/>
    </row>
    <row r="534" spans="1:2" ht="15.75" customHeight="1">
      <c r="A534" s="12"/>
      <c r="B534" s="13"/>
    </row>
    <row r="535" spans="1:2" ht="15.75" customHeight="1">
      <c r="A535" s="12"/>
      <c r="B535" s="13"/>
    </row>
    <row r="536" spans="1:2" ht="15.75" customHeight="1">
      <c r="A536" s="12"/>
      <c r="B536" s="13"/>
    </row>
    <row r="537" spans="1:2" ht="15.75" customHeight="1">
      <c r="A537" s="12"/>
      <c r="B537" s="13"/>
    </row>
    <row r="538" spans="1:2" ht="15.75" customHeight="1">
      <c r="A538" s="12"/>
      <c r="B538" s="13"/>
    </row>
    <row r="539" spans="1:2" ht="15.75" customHeight="1">
      <c r="A539" s="12"/>
      <c r="B539" s="13"/>
    </row>
    <row r="540" spans="1:2" ht="15.75" customHeight="1">
      <c r="A540" s="12"/>
      <c r="B540" s="13"/>
    </row>
    <row r="541" spans="1:2" ht="15.75" customHeight="1">
      <c r="A541" s="12"/>
      <c r="B541" s="13"/>
    </row>
    <row r="542" spans="1:2" ht="15.75" customHeight="1">
      <c r="A542" s="12"/>
      <c r="B542" s="13"/>
    </row>
    <row r="543" spans="1:2" ht="15.75" customHeight="1">
      <c r="A543" s="12"/>
      <c r="B543" s="13"/>
    </row>
    <row r="544" spans="1:2" ht="15.75" customHeight="1">
      <c r="A544" s="12"/>
      <c r="B544" s="13"/>
    </row>
    <row r="545" spans="1:2" ht="15.75" customHeight="1">
      <c r="A545" s="12"/>
      <c r="B545" s="13"/>
    </row>
    <row r="546" spans="1:2" ht="15.75" customHeight="1">
      <c r="A546" s="12"/>
      <c r="B546" s="13"/>
    </row>
    <row r="547" spans="1:2" ht="15.75" customHeight="1">
      <c r="A547" s="12"/>
      <c r="B547" s="13"/>
    </row>
    <row r="548" spans="1:2" ht="15.75" customHeight="1">
      <c r="A548" s="12"/>
      <c r="B548" s="13"/>
    </row>
    <row r="549" spans="1:2" ht="15.75" customHeight="1">
      <c r="A549" s="12"/>
      <c r="B549" s="13"/>
    </row>
    <row r="550" spans="1:2" ht="15.75" customHeight="1">
      <c r="A550" s="12"/>
      <c r="B550" s="13"/>
    </row>
    <row r="551" spans="1:2" ht="15.75" customHeight="1">
      <c r="A551" s="12"/>
      <c r="B551" s="13"/>
    </row>
    <row r="552" spans="1:2" ht="15.75" customHeight="1">
      <c r="A552" s="12"/>
      <c r="B552" s="13"/>
    </row>
    <row r="553" spans="1:2" ht="15.75" customHeight="1">
      <c r="A553" s="12"/>
      <c r="B553" s="13"/>
    </row>
    <row r="554" spans="1:2" ht="15.75" customHeight="1">
      <c r="A554" s="12"/>
      <c r="B554" s="13"/>
    </row>
    <row r="555" spans="1:2" ht="15.75" customHeight="1">
      <c r="A555" s="12"/>
      <c r="B555" s="13"/>
    </row>
    <row r="556" spans="1:2" ht="15.75" customHeight="1">
      <c r="A556" s="12"/>
      <c r="B556" s="13"/>
    </row>
    <row r="557" spans="1:2" ht="15.75" customHeight="1">
      <c r="A557" s="12"/>
      <c r="B557" s="13"/>
    </row>
    <row r="558" spans="1:2" ht="15.75" customHeight="1">
      <c r="A558" s="12"/>
      <c r="B558" s="13"/>
    </row>
    <row r="559" spans="1:2" ht="15.75" customHeight="1">
      <c r="A559" s="12"/>
      <c r="B559" s="13"/>
    </row>
    <row r="560" spans="1:2" ht="15.75" customHeight="1">
      <c r="A560" s="12"/>
      <c r="B560" s="13"/>
    </row>
    <row r="561" spans="1:2" ht="15.75" customHeight="1">
      <c r="A561" s="12"/>
      <c r="B561" s="13"/>
    </row>
    <row r="562" spans="1:2" ht="15.75" customHeight="1">
      <c r="A562" s="12"/>
      <c r="B562" s="13"/>
    </row>
    <row r="563" spans="1:2" ht="15.75" customHeight="1">
      <c r="A563" s="12"/>
      <c r="B563" s="13"/>
    </row>
    <row r="564" spans="1:2" ht="15.75" customHeight="1">
      <c r="A564" s="12"/>
      <c r="B564" s="13"/>
    </row>
    <row r="565" spans="1:2" ht="15.75" customHeight="1">
      <c r="A565" s="12"/>
      <c r="B565" s="13"/>
    </row>
    <row r="566" spans="1:2" ht="15.75" customHeight="1">
      <c r="A566" s="12"/>
      <c r="B566" s="13"/>
    </row>
    <row r="567" spans="1:2" ht="15.75" customHeight="1">
      <c r="A567" s="12"/>
      <c r="B567" s="13"/>
    </row>
    <row r="568" spans="1:2" ht="15.75" customHeight="1">
      <c r="A568" s="12"/>
      <c r="B568" s="13"/>
    </row>
    <row r="569" spans="1:2" ht="15.75" customHeight="1">
      <c r="A569" s="12"/>
      <c r="B569" s="13"/>
    </row>
    <row r="570" spans="1:2" ht="15.75" customHeight="1">
      <c r="A570" s="12"/>
      <c r="B570" s="13"/>
    </row>
    <row r="571" spans="1:2" ht="15.75" customHeight="1">
      <c r="A571" s="12"/>
      <c r="B571" s="13"/>
    </row>
    <row r="572" spans="1:2" ht="15.75" customHeight="1">
      <c r="A572" s="12"/>
      <c r="B572" s="13"/>
    </row>
    <row r="573" spans="1:2" ht="15.75" customHeight="1">
      <c r="A573" s="12"/>
      <c r="B573" s="13"/>
    </row>
    <row r="574" spans="1:2" ht="15.75" customHeight="1">
      <c r="A574" s="12"/>
      <c r="B574" s="13"/>
    </row>
    <row r="575" spans="1:2" ht="15.75" customHeight="1">
      <c r="A575" s="12"/>
      <c r="B575" s="13"/>
    </row>
    <row r="576" spans="1:2" ht="15.75" customHeight="1">
      <c r="A576" s="12"/>
      <c r="B576" s="13"/>
    </row>
    <row r="577" spans="1:2" ht="15.75" customHeight="1">
      <c r="A577" s="12"/>
      <c r="B577" s="13"/>
    </row>
    <row r="578" spans="1:2" ht="15.75" customHeight="1">
      <c r="A578" s="12"/>
      <c r="B578" s="13"/>
    </row>
    <row r="579" spans="1:2" ht="15.75" customHeight="1">
      <c r="A579" s="12"/>
      <c r="B579" s="13"/>
    </row>
    <row r="580" spans="1:2" ht="15.75" customHeight="1">
      <c r="A580" s="12"/>
      <c r="B580" s="13"/>
    </row>
    <row r="581" spans="1:2" ht="15.75" customHeight="1">
      <c r="A581" s="12"/>
      <c r="B581" s="13"/>
    </row>
    <row r="582" spans="1:2" ht="15.75" customHeight="1">
      <c r="A582" s="12"/>
      <c r="B582" s="13"/>
    </row>
    <row r="583" spans="1:2" ht="15.75" customHeight="1">
      <c r="A583" s="12"/>
      <c r="B583" s="13"/>
    </row>
    <row r="584" spans="1:2" ht="15.75" customHeight="1">
      <c r="A584" s="12"/>
      <c r="B584" s="13"/>
    </row>
    <row r="585" spans="1:2" ht="15.75" customHeight="1">
      <c r="A585" s="12"/>
      <c r="B585" s="13"/>
    </row>
    <row r="586" spans="1:2" ht="15.75" customHeight="1">
      <c r="A586" s="12"/>
      <c r="B586" s="13"/>
    </row>
    <row r="587" spans="1:2" ht="15.75" customHeight="1">
      <c r="A587" s="12"/>
      <c r="B587" s="13"/>
    </row>
    <row r="588" spans="1:2" ht="15.75" customHeight="1">
      <c r="A588" s="12"/>
      <c r="B588" s="13"/>
    </row>
    <row r="589" spans="1:2" ht="15.75" customHeight="1">
      <c r="A589" s="12"/>
      <c r="B589" s="13"/>
    </row>
    <row r="590" spans="1:2" ht="15.75" customHeight="1">
      <c r="A590" s="12"/>
      <c r="B590" s="13"/>
    </row>
    <row r="591" spans="1:2" ht="15.75" customHeight="1">
      <c r="A591" s="12"/>
      <c r="B591" s="13"/>
    </row>
    <row r="592" spans="1:2" ht="15.75" customHeight="1">
      <c r="A592" s="12"/>
      <c r="B592" s="13"/>
    </row>
    <row r="593" spans="1:2" ht="15.75" customHeight="1">
      <c r="A593" s="12"/>
      <c r="B593" s="13"/>
    </row>
    <row r="594" spans="1:2" ht="15.75" customHeight="1">
      <c r="A594" s="12"/>
      <c r="B594" s="13"/>
    </row>
    <row r="595" spans="1:2" ht="15.75" customHeight="1">
      <c r="A595" s="12"/>
      <c r="B595" s="13"/>
    </row>
    <row r="596" spans="1:2" ht="15.75" customHeight="1">
      <c r="A596" s="12"/>
      <c r="B596" s="13"/>
    </row>
    <row r="597" spans="1:2" ht="15.75" customHeight="1">
      <c r="A597" s="12"/>
      <c r="B597" s="13"/>
    </row>
    <row r="598" spans="1:2" ht="15.75" customHeight="1">
      <c r="A598" s="12"/>
      <c r="B598" s="13"/>
    </row>
    <row r="599" spans="1:2" ht="15.75" customHeight="1">
      <c r="A599" s="12"/>
      <c r="B599" s="13"/>
    </row>
    <row r="600" spans="1:2" ht="15.75" customHeight="1">
      <c r="A600" s="12"/>
      <c r="B600" s="13"/>
    </row>
    <row r="601" spans="1:2" ht="15.75" customHeight="1">
      <c r="A601" s="12"/>
      <c r="B601" s="13"/>
    </row>
    <row r="602" spans="1:2" ht="15.75" customHeight="1">
      <c r="A602" s="12"/>
      <c r="B602" s="13"/>
    </row>
    <row r="603" spans="1:2" ht="15.75" customHeight="1">
      <c r="A603" s="12"/>
      <c r="B603" s="13"/>
    </row>
    <row r="604" spans="1:2" ht="15.75" customHeight="1">
      <c r="A604" s="12"/>
      <c r="B604" s="13"/>
    </row>
    <row r="605" spans="1:2" ht="15.75" customHeight="1">
      <c r="A605" s="12"/>
      <c r="B605" s="13"/>
    </row>
    <row r="606" spans="1:2" ht="15.75" customHeight="1">
      <c r="A606" s="12"/>
      <c r="B606" s="13"/>
    </row>
    <row r="607" spans="1:2" ht="15.75" customHeight="1">
      <c r="A607" s="12"/>
      <c r="B607" s="13"/>
    </row>
    <row r="608" spans="1:2" ht="15.75" customHeight="1">
      <c r="A608" s="12"/>
      <c r="B608" s="13"/>
    </row>
    <row r="609" spans="1:2" ht="15.75" customHeight="1">
      <c r="A609" s="12"/>
      <c r="B609" s="13"/>
    </row>
    <row r="610" spans="1:2" ht="15.75" customHeight="1">
      <c r="A610" s="12"/>
      <c r="B610" s="13"/>
    </row>
    <row r="611" spans="1:2" ht="15.75" customHeight="1">
      <c r="A611" s="12"/>
      <c r="B611" s="13"/>
    </row>
    <row r="612" spans="1:2" ht="15.75" customHeight="1">
      <c r="A612" s="12"/>
      <c r="B612" s="13"/>
    </row>
    <row r="613" spans="1:2" ht="15.75" customHeight="1">
      <c r="A613" s="12"/>
      <c r="B613" s="13"/>
    </row>
    <row r="614" spans="1:2" ht="15.75" customHeight="1">
      <c r="A614" s="12"/>
      <c r="B614" s="13"/>
    </row>
    <row r="615" spans="1:2" ht="15.75" customHeight="1">
      <c r="A615" s="12"/>
      <c r="B615" s="13"/>
    </row>
    <row r="616" spans="1:2" ht="15.75" customHeight="1">
      <c r="A616" s="12"/>
      <c r="B616" s="13"/>
    </row>
    <row r="617" spans="1:2" ht="15.75" customHeight="1">
      <c r="A617" s="12"/>
      <c r="B617" s="13"/>
    </row>
    <row r="618" spans="1:2" ht="15.75" customHeight="1">
      <c r="A618" s="12"/>
      <c r="B618" s="13"/>
    </row>
    <row r="619" spans="1:2" ht="15.75" customHeight="1">
      <c r="A619" s="12"/>
      <c r="B619" s="13"/>
    </row>
    <row r="620" spans="1:2" ht="15.75" customHeight="1">
      <c r="A620" s="12"/>
      <c r="B620" s="13"/>
    </row>
    <row r="621" spans="1:2" ht="15.75" customHeight="1">
      <c r="A621" s="12"/>
      <c r="B621" s="13"/>
    </row>
    <row r="622" spans="1:2" ht="15.75" customHeight="1">
      <c r="A622" s="12"/>
      <c r="B622" s="13"/>
    </row>
    <row r="623" spans="1:2" ht="15.75" customHeight="1">
      <c r="A623" s="12"/>
      <c r="B623" s="13"/>
    </row>
    <row r="624" spans="1:2" ht="15.75" customHeight="1">
      <c r="A624" s="12"/>
      <c r="B624" s="13"/>
    </row>
    <row r="625" spans="1:2" ht="15.75" customHeight="1">
      <c r="A625" s="12"/>
      <c r="B625" s="13"/>
    </row>
    <row r="626" spans="1:2" ht="15.75" customHeight="1">
      <c r="A626" s="12"/>
      <c r="B626" s="13"/>
    </row>
    <row r="627" spans="1:2" ht="15.75" customHeight="1">
      <c r="A627" s="12"/>
      <c r="B627" s="13"/>
    </row>
    <row r="628" spans="1:2" ht="15.75" customHeight="1">
      <c r="A628" s="12"/>
      <c r="B628" s="13"/>
    </row>
    <row r="629" spans="1:2" ht="15.75" customHeight="1">
      <c r="A629" s="12"/>
      <c r="B629" s="13"/>
    </row>
    <row r="630" spans="1:2" ht="15.75" customHeight="1">
      <c r="A630" s="12"/>
      <c r="B630" s="13"/>
    </row>
    <row r="631" spans="1:2" ht="15.75" customHeight="1">
      <c r="A631" s="12"/>
      <c r="B631" s="13"/>
    </row>
    <row r="632" spans="1:2" ht="15.75" customHeight="1">
      <c r="A632" s="12"/>
      <c r="B632" s="13"/>
    </row>
    <row r="633" spans="1:2" ht="15.75" customHeight="1">
      <c r="A633" s="12"/>
      <c r="B633" s="13"/>
    </row>
    <row r="634" spans="1:2" ht="15.75" customHeight="1">
      <c r="A634" s="12"/>
      <c r="B634" s="13"/>
    </row>
    <row r="635" spans="1:2" ht="15.75" customHeight="1">
      <c r="A635" s="12"/>
      <c r="B635" s="13"/>
    </row>
    <row r="636" spans="1:2" ht="15.75" customHeight="1">
      <c r="A636" s="12"/>
      <c r="B636" s="13"/>
    </row>
    <row r="637" spans="1:2" ht="15.75" customHeight="1">
      <c r="A637" s="12"/>
      <c r="B637" s="13"/>
    </row>
    <row r="638" spans="1:2" ht="15.75" customHeight="1">
      <c r="A638" s="12"/>
      <c r="B638" s="13"/>
    </row>
    <row r="639" spans="1:2" ht="15.75" customHeight="1">
      <c r="A639" s="12"/>
      <c r="B639" s="13"/>
    </row>
    <row r="640" spans="1:2" ht="15.75" customHeight="1">
      <c r="A640" s="12"/>
      <c r="B640" s="13"/>
    </row>
    <row r="641" spans="1:2" ht="15.75" customHeight="1">
      <c r="A641" s="12"/>
      <c r="B641" s="13"/>
    </row>
    <row r="642" spans="1:2" ht="15.75" customHeight="1">
      <c r="A642" s="12"/>
      <c r="B642" s="13"/>
    </row>
    <row r="643" spans="1:2" ht="15.75" customHeight="1">
      <c r="A643" s="12"/>
      <c r="B643" s="13"/>
    </row>
    <row r="644" spans="1:2" ht="15.75" customHeight="1">
      <c r="A644" s="12"/>
      <c r="B644" s="13"/>
    </row>
    <row r="645" spans="1:2" ht="15.75" customHeight="1">
      <c r="A645" s="12"/>
      <c r="B645" s="13"/>
    </row>
    <row r="646" spans="1:2" ht="15.75" customHeight="1">
      <c r="A646" s="12"/>
      <c r="B646" s="13"/>
    </row>
    <row r="647" spans="1:2" ht="15.75" customHeight="1">
      <c r="A647" s="12"/>
      <c r="B647" s="13"/>
    </row>
    <row r="648" spans="1:2" ht="15.75" customHeight="1">
      <c r="A648" s="12"/>
      <c r="B648" s="13"/>
    </row>
    <row r="649" spans="1:2" ht="15.75" customHeight="1">
      <c r="A649" s="12"/>
      <c r="B649" s="13"/>
    </row>
    <row r="650" spans="1:2" ht="15.75" customHeight="1">
      <c r="A650" s="12"/>
      <c r="B650" s="13"/>
    </row>
    <row r="651" spans="1:2" ht="15.75" customHeight="1">
      <c r="A651" s="12"/>
      <c r="B651" s="13"/>
    </row>
    <row r="652" spans="1:2" ht="15.75" customHeight="1">
      <c r="A652" s="12"/>
      <c r="B652" s="13"/>
    </row>
    <row r="653" spans="1:2" ht="15.75" customHeight="1">
      <c r="A653" s="12"/>
      <c r="B653" s="13"/>
    </row>
    <row r="654" spans="1:2" ht="15.75" customHeight="1">
      <c r="A654" s="12"/>
      <c r="B654" s="13"/>
    </row>
    <row r="655" spans="1:2" ht="15.75" customHeight="1">
      <c r="A655" s="12"/>
      <c r="B655" s="13"/>
    </row>
    <row r="656" spans="1:2" ht="15.75" customHeight="1">
      <c r="A656" s="12"/>
      <c r="B656" s="13"/>
    </row>
    <row r="657" spans="1:2" ht="15.75" customHeight="1">
      <c r="A657" s="12"/>
      <c r="B657" s="13"/>
    </row>
    <row r="658" spans="1:2" ht="15.75" customHeight="1">
      <c r="A658" s="12"/>
      <c r="B658" s="13"/>
    </row>
    <row r="659" spans="1:2" ht="15.75" customHeight="1">
      <c r="A659" s="12"/>
      <c r="B659" s="13"/>
    </row>
    <row r="660" spans="1:2" ht="15.75" customHeight="1">
      <c r="A660" s="12"/>
      <c r="B660" s="13"/>
    </row>
    <row r="661" spans="1:2" ht="15.75" customHeight="1">
      <c r="A661" s="12"/>
      <c r="B661" s="13"/>
    </row>
    <row r="662" spans="1:2" ht="15.75" customHeight="1">
      <c r="A662" s="12"/>
      <c r="B662" s="13"/>
    </row>
    <row r="663" spans="1:2" ht="15.75" customHeight="1">
      <c r="A663" s="12"/>
      <c r="B663" s="13"/>
    </row>
    <row r="664" spans="1:2" ht="15.75" customHeight="1">
      <c r="A664" s="12"/>
      <c r="B664" s="13"/>
    </row>
    <row r="665" spans="1:2" ht="15.75" customHeight="1">
      <c r="A665" s="12"/>
      <c r="B665" s="13"/>
    </row>
    <row r="666" spans="1:2" ht="15.75" customHeight="1">
      <c r="A666" s="12"/>
      <c r="B666" s="13"/>
    </row>
    <row r="667" spans="1:2" ht="15.75" customHeight="1">
      <c r="A667" s="12"/>
      <c r="B667" s="13"/>
    </row>
    <row r="668" spans="1:2" ht="15.75" customHeight="1">
      <c r="A668" s="12"/>
      <c r="B668" s="13"/>
    </row>
    <row r="669" spans="1:2" ht="15.75" customHeight="1">
      <c r="A669" s="12"/>
      <c r="B669" s="13"/>
    </row>
    <row r="670" spans="1:2" ht="15.75" customHeight="1">
      <c r="A670" s="12"/>
      <c r="B670" s="13"/>
    </row>
    <row r="671" spans="1:2" ht="15.75" customHeight="1">
      <c r="A671" s="12"/>
      <c r="B671" s="13"/>
    </row>
    <row r="672" spans="1:2" ht="15.75" customHeight="1">
      <c r="A672" s="12"/>
      <c r="B672" s="13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</sheetData>
  <mergeCells count="8">
    <mergeCell ref="A1:B1"/>
    <mergeCell ref="C4:N4"/>
    <mergeCell ref="A4:A5"/>
    <mergeCell ref="B4:B5"/>
    <mergeCell ref="A2:W2"/>
    <mergeCell ref="O4:Z4"/>
    <mergeCell ref="A3:AB3"/>
    <mergeCell ref="AA4:AB4"/>
  </mergeCells>
  <conditionalFormatting sqref="B6">
    <cfRule type="duplicateValues" dxfId="6" priority="6"/>
  </conditionalFormatting>
  <conditionalFormatting sqref="B7">
    <cfRule type="duplicateValues" dxfId="5" priority="1"/>
  </conditionalFormatting>
  <conditionalFormatting sqref="B8:B20">
    <cfRule type="duplicateValues" dxfId="4" priority="5"/>
  </conditionalFormatting>
  <conditionalFormatting sqref="B21:B23">
    <cfRule type="duplicateValues" dxfId="3" priority="3"/>
  </conditionalFormatting>
  <conditionalFormatting sqref="D19">
    <cfRule type="duplicateValues" dxfId="2" priority="4"/>
  </conditionalFormatting>
  <hyperlinks>
    <hyperlink ref="A1:B1" location="Содержание!A1" display="К содержанию"/>
  </hyperlinks>
  <pageMargins left="0" right="0" top="0" bottom="0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86"/>
  <sheetViews>
    <sheetView topLeftCell="A7" zoomScaleNormal="100" workbookViewId="0">
      <pane xSplit="1" topLeftCell="B1" activePane="topRight" state="frozen"/>
      <selection activeCell="A6" sqref="A6"/>
      <selection pane="topRight" activeCell="B6" sqref="B1:O1048576"/>
    </sheetView>
  </sheetViews>
  <sheetFormatPr defaultRowHeight="14.25"/>
  <cols>
    <col min="1" max="1" width="57" style="14" customWidth="1"/>
    <col min="2" max="2" width="8.28515625" style="17" customWidth="1"/>
    <col min="3" max="4" width="10.140625" style="14" customWidth="1"/>
    <col min="5" max="7" width="9.140625" style="14" customWidth="1"/>
    <col min="8" max="8" width="9.85546875" style="14" customWidth="1"/>
    <col min="9" max="10" width="9.140625" style="14" customWidth="1"/>
    <col min="11" max="11" width="10.140625" style="14" customWidth="1"/>
    <col min="12" max="12" width="9.140625" style="14" customWidth="1"/>
    <col min="13" max="14" width="10.140625" style="14" customWidth="1"/>
    <col min="15" max="22" width="9.140625" style="14"/>
    <col min="23" max="23" width="10.42578125" style="14" customWidth="1"/>
    <col min="24" max="24" width="10.85546875" style="76" customWidth="1"/>
    <col min="25" max="26" width="9.140625" style="76"/>
    <col min="27" max="28" width="12.5703125" style="76" customWidth="1"/>
    <col min="29" max="16384" width="9.140625" style="14"/>
  </cols>
  <sheetData>
    <row r="1" spans="1:28" ht="33" customHeight="1">
      <c r="A1" s="101" t="s">
        <v>1</v>
      </c>
      <c r="B1" s="1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28" s="15" customFormat="1" ht="35.25" customHeight="1">
      <c r="A2" s="107" t="s">
        <v>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98"/>
      <c r="AB2" s="81"/>
    </row>
    <row r="3" spans="1:28" ht="15.75" customHeight="1" thickBot="1">
      <c r="A3" s="113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ht="15.75" customHeight="1" thickBot="1">
      <c r="A4" s="105" t="s">
        <v>36</v>
      </c>
      <c r="B4" s="120" t="s">
        <v>35</v>
      </c>
      <c r="C4" s="117" t="s">
        <v>37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22" t="s">
        <v>64</v>
      </c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11"/>
      <c r="AA4" s="115" t="s">
        <v>60</v>
      </c>
      <c r="AB4" s="116"/>
    </row>
    <row r="5" spans="1:28" s="16" customFormat="1" ht="20.25" customHeight="1" thickBot="1">
      <c r="A5" s="106"/>
      <c r="B5" s="121"/>
      <c r="C5" s="71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14</v>
      </c>
      <c r="M5" s="6" t="s">
        <v>15</v>
      </c>
      <c r="N5" s="7" t="s">
        <v>16</v>
      </c>
      <c r="O5" s="91" t="s">
        <v>5</v>
      </c>
      <c r="P5" s="6" t="s">
        <v>6</v>
      </c>
      <c r="Q5" s="6" t="s">
        <v>7</v>
      </c>
      <c r="R5" s="6" t="s">
        <v>8</v>
      </c>
      <c r="S5" s="6" t="s">
        <v>9</v>
      </c>
      <c r="T5" s="6" t="s">
        <v>10</v>
      </c>
      <c r="U5" s="6" t="s">
        <v>11</v>
      </c>
      <c r="V5" s="6" t="s">
        <v>12</v>
      </c>
      <c r="W5" s="82" t="s">
        <v>13</v>
      </c>
      <c r="X5" s="6" t="s">
        <v>14</v>
      </c>
      <c r="Y5" s="6" t="s">
        <v>15</v>
      </c>
      <c r="Z5" s="7" t="s">
        <v>16</v>
      </c>
      <c r="AA5" s="91" t="s">
        <v>5</v>
      </c>
      <c r="AB5" s="7" t="s">
        <v>6</v>
      </c>
    </row>
    <row r="6" spans="1:28" ht="15">
      <c r="A6" s="67" t="s">
        <v>17</v>
      </c>
      <c r="B6" s="41" t="s">
        <v>18</v>
      </c>
      <c r="C6" s="68">
        <v>49106</v>
      </c>
      <c r="D6" s="69">
        <v>52285</v>
      </c>
      <c r="E6" s="69">
        <v>68014</v>
      </c>
      <c r="F6" s="69">
        <v>55632</v>
      </c>
      <c r="G6" s="69">
        <v>51664</v>
      </c>
      <c r="H6" s="69">
        <v>51133.423499999997</v>
      </c>
      <c r="I6" s="69">
        <v>50573.827700000002</v>
      </c>
      <c r="J6" s="69">
        <v>53635.1008</v>
      </c>
      <c r="K6" s="69">
        <v>56805</v>
      </c>
      <c r="L6" s="69">
        <v>59490</v>
      </c>
      <c r="M6" s="69">
        <v>61362</v>
      </c>
      <c r="N6" s="70">
        <v>64125</v>
      </c>
      <c r="O6" s="97">
        <v>49878.9395</v>
      </c>
      <c r="P6" s="69">
        <v>48960.940499999997</v>
      </c>
      <c r="Q6" s="69">
        <v>57171.032200000001</v>
      </c>
      <c r="R6" s="69">
        <v>56095.8773</v>
      </c>
      <c r="S6" s="69">
        <v>54719.010900000001</v>
      </c>
      <c r="T6" s="69">
        <v>56195.725399999996</v>
      </c>
      <c r="U6" s="69">
        <v>61384.393100000001</v>
      </c>
      <c r="V6" s="69">
        <v>66768.793900000004</v>
      </c>
      <c r="W6" s="69">
        <v>72085.595099999991</v>
      </c>
      <c r="X6" s="69">
        <v>75398.641400000008</v>
      </c>
      <c r="Y6" s="69">
        <v>71445.042499999996</v>
      </c>
      <c r="Z6" s="70">
        <v>72984.460999999996</v>
      </c>
      <c r="AA6" s="97">
        <v>56802.260200000004</v>
      </c>
      <c r="AB6" s="70">
        <f>VLOOKUP(B6,[2]Лист2!$E:$H,4,FALSE)</f>
        <v>63380</v>
      </c>
    </row>
    <row r="7" spans="1:28" ht="45.75" customHeight="1">
      <c r="A7" s="66" t="s">
        <v>59</v>
      </c>
      <c r="B7" s="45" t="s">
        <v>19</v>
      </c>
      <c r="C7" s="39">
        <v>4863</v>
      </c>
      <c r="D7" s="38">
        <v>5764</v>
      </c>
      <c r="E7" s="38">
        <v>8141</v>
      </c>
      <c r="F7" s="38">
        <v>4624</v>
      </c>
      <c r="G7" s="38">
        <v>6328</v>
      </c>
      <c r="H7" s="38">
        <v>5153</v>
      </c>
      <c r="I7" s="38">
        <v>3727</v>
      </c>
      <c r="J7" s="38">
        <v>4684</v>
      </c>
      <c r="K7" s="38">
        <v>6304</v>
      </c>
      <c r="L7" s="38">
        <v>7663</v>
      </c>
      <c r="M7" s="38">
        <v>8974</v>
      </c>
      <c r="N7" s="40">
        <v>8274</v>
      </c>
      <c r="O7" s="48">
        <v>4201.1985000000004</v>
      </c>
      <c r="P7" s="38">
        <v>5030.8394000000008</v>
      </c>
      <c r="Q7" s="38">
        <v>5309.8402000000006</v>
      </c>
      <c r="R7" s="38">
        <v>4747.2242999999999</v>
      </c>
      <c r="S7" s="38">
        <v>4878.6965</v>
      </c>
      <c r="T7" s="38">
        <v>4985.5641999999998</v>
      </c>
      <c r="U7" s="28">
        <v>4365.9222</v>
      </c>
      <c r="V7" s="28">
        <v>5358.4569000000001</v>
      </c>
      <c r="W7" s="28">
        <v>8548.5800999999992</v>
      </c>
      <c r="X7" s="28">
        <v>10208.3729</v>
      </c>
      <c r="Y7" s="28">
        <v>8448.9940999999999</v>
      </c>
      <c r="Z7" s="96">
        <v>8834.4809999999998</v>
      </c>
      <c r="AA7" s="48">
        <v>5117.8035</v>
      </c>
      <c r="AB7" s="99">
        <f>VLOOKUP(B7,[2]Лист2!$E:$H,4,FALSE)</f>
        <v>6426</v>
      </c>
    </row>
    <row r="8" spans="1:28" ht="15.75" customHeight="1">
      <c r="A8" s="42" t="s">
        <v>54</v>
      </c>
      <c r="B8" s="45" t="s">
        <v>20</v>
      </c>
      <c r="C8" s="30">
        <v>25</v>
      </c>
      <c r="D8" s="28">
        <v>26.219000000000001</v>
      </c>
      <c r="E8" s="28">
        <v>25</v>
      </c>
      <c r="F8" s="28">
        <v>28</v>
      </c>
      <c r="G8" s="28">
        <v>27</v>
      </c>
      <c r="H8" s="28">
        <v>27</v>
      </c>
      <c r="I8" s="28">
        <v>44</v>
      </c>
      <c r="J8" s="28">
        <v>45</v>
      </c>
      <c r="K8" s="28">
        <v>46</v>
      </c>
      <c r="L8" s="28">
        <v>97</v>
      </c>
      <c r="M8" s="28">
        <v>97</v>
      </c>
      <c r="N8" s="32">
        <v>100</v>
      </c>
      <c r="O8" s="49">
        <v>37.201999999999998</v>
      </c>
      <c r="P8" s="28">
        <v>34.764000000000003</v>
      </c>
      <c r="Q8" s="28">
        <v>34.764000000000003</v>
      </c>
      <c r="R8" s="28">
        <v>34.747</v>
      </c>
      <c r="S8" s="28">
        <v>34.747</v>
      </c>
      <c r="T8" s="28">
        <v>34.747</v>
      </c>
      <c r="U8" s="28">
        <v>35.521000000000001</v>
      </c>
      <c r="V8" s="28">
        <v>35.521000000000001</v>
      </c>
      <c r="W8" s="28">
        <v>35.521000000000001</v>
      </c>
      <c r="X8" s="28">
        <v>39.244</v>
      </c>
      <c r="Y8" s="28">
        <v>38.823999999999998</v>
      </c>
      <c r="Z8" s="96">
        <v>38.823999999999998</v>
      </c>
      <c r="AA8" s="49">
        <v>15.427</v>
      </c>
      <c r="AB8" s="99">
        <f>VLOOKUP(B8,[2]Лист2!$E:$H,4,FALSE)</f>
        <v>38</v>
      </c>
    </row>
    <row r="9" spans="1:28" ht="15.75" customHeight="1">
      <c r="A9" s="42" t="s">
        <v>41</v>
      </c>
      <c r="B9" s="45" t="s">
        <v>21</v>
      </c>
      <c r="C9" s="30">
        <v>13909</v>
      </c>
      <c r="D9" s="28">
        <v>15009</v>
      </c>
      <c r="E9" s="28">
        <v>22824</v>
      </c>
      <c r="F9" s="28">
        <v>18128</v>
      </c>
      <c r="G9" s="28">
        <v>15073</v>
      </c>
      <c r="H9" s="28">
        <v>15217</v>
      </c>
      <c r="I9" s="28">
        <v>14407</v>
      </c>
      <c r="J9" s="28">
        <v>15037</v>
      </c>
      <c r="K9" s="28">
        <v>16596</v>
      </c>
      <c r="L9" s="28">
        <v>18955</v>
      </c>
      <c r="M9" s="28">
        <v>18217</v>
      </c>
      <c r="N9" s="32">
        <v>18962</v>
      </c>
      <c r="O9" s="49">
        <v>13038.6862</v>
      </c>
      <c r="P9" s="28">
        <v>13527.856</v>
      </c>
      <c r="Q9" s="28">
        <v>16631.428</v>
      </c>
      <c r="R9" s="28">
        <v>15971.627</v>
      </c>
      <c r="S9" s="28">
        <v>15664.283800000001</v>
      </c>
      <c r="T9" s="28">
        <v>16429.432199999999</v>
      </c>
      <c r="U9" s="28">
        <v>18302.6561</v>
      </c>
      <c r="V9" s="28">
        <v>19277.303</v>
      </c>
      <c r="W9" s="28">
        <v>21856.316899999998</v>
      </c>
      <c r="X9" s="28">
        <v>23768.5851</v>
      </c>
      <c r="Y9" s="28">
        <v>22595.922600000002</v>
      </c>
      <c r="Z9" s="96">
        <v>22521.202000000001</v>
      </c>
      <c r="AA9" s="49">
        <v>16445.7791</v>
      </c>
      <c r="AB9" s="99">
        <f>VLOOKUP(B9,[2]Лист2!$E:$H,4,FALSE)</f>
        <v>19120</v>
      </c>
    </row>
    <row r="10" spans="1:28" ht="27.75" customHeight="1">
      <c r="A10" s="43" t="s">
        <v>53</v>
      </c>
      <c r="B10" s="45" t="s">
        <v>22</v>
      </c>
      <c r="C10" s="30">
        <v>3790</v>
      </c>
      <c r="D10" s="28">
        <v>3586</v>
      </c>
      <c r="E10" s="28">
        <v>3615</v>
      </c>
      <c r="F10" s="28">
        <v>3140</v>
      </c>
      <c r="G10" s="28">
        <v>2301</v>
      </c>
      <c r="H10" s="28">
        <v>2217</v>
      </c>
      <c r="I10" s="28">
        <v>2257</v>
      </c>
      <c r="J10" s="28">
        <v>2340</v>
      </c>
      <c r="K10" s="28">
        <v>2590</v>
      </c>
      <c r="L10" s="28">
        <v>3061</v>
      </c>
      <c r="M10" s="28">
        <v>3763</v>
      </c>
      <c r="N10" s="32">
        <v>4355</v>
      </c>
      <c r="O10" s="49">
        <v>4147.6772000000001</v>
      </c>
      <c r="P10" s="28">
        <v>4012.1401000000001</v>
      </c>
      <c r="Q10" s="28">
        <v>4001.2853999999998</v>
      </c>
      <c r="R10" s="28">
        <v>3169.0617000000002</v>
      </c>
      <c r="S10" s="28">
        <v>2367.4585000000002</v>
      </c>
      <c r="T10" s="28">
        <v>2243.1407000000004</v>
      </c>
      <c r="U10" s="28">
        <v>2380.5226000000002</v>
      </c>
      <c r="V10" s="28">
        <v>2299.9836</v>
      </c>
      <c r="W10" s="28">
        <v>2588.9662999999996</v>
      </c>
      <c r="X10" s="28">
        <v>3171.8022000000001</v>
      </c>
      <c r="Y10" s="28">
        <v>3814.9872</v>
      </c>
      <c r="Z10" s="96">
        <v>4175.25</v>
      </c>
      <c r="AA10" s="49">
        <v>4325.8869000000004</v>
      </c>
      <c r="AB10" s="99">
        <f>VLOOKUP(B10,[2]Лист2!$E:$H,4,FALSE)</f>
        <v>4279</v>
      </c>
    </row>
    <row r="11" spans="1:28" ht="46.5" customHeight="1">
      <c r="A11" s="42" t="s">
        <v>42</v>
      </c>
      <c r="B11" s="45" t="s">
        <v>23</v>
      </c>
      <c r="C11" s="30">
        <v>658</v>
      </c>
      <c r="D11" s="28">
        <v>581</v>
      </c>
      <c r="E11" s="28">
        <v>736</v>
      </c>
      <c r="F11" s="28">
        <v>629</v>
      </c>
      <c r="G11" s="28">
        <v>756</v>
      </c>
      <c r="H11" s="28">
        <v>671</v>
      </c>
      <c r="I11" s="28">
        <v>592</v>
      </c>
      <c r="J11" s="28">
        <v>575</v>
      </c>
      <c r="K11" s="28">
        <v>643</v>
      </c>
      <c r="L11" s="28">
        <v>637</v>
      </c>
      <c r="M11" s="28">
        <v>560</v>
      </c>
      <c r="N11" s="32">
        <v>491</v>
      </c>
      <c r="O11" s="49">
        <v>449.27629999999999</v>
      </c>
      <c r="P11" s="28">
        <v>396.35240000000005</v>
      </c>
      <c r="Q11" s="28">
        <v>487.9622</v>
      </c>
      <c r="R11" s="28">
        <v>621.91859999999997</v>
      </c>
      <c r="S11" s="28">
        <v>567.07330000000002</v>
      </c>
      <c r="T11" s="28">
        <v>612.05630000000008</v>
      </c>
      <c r="U11" s="28">
        <v>585.90640000000008</v>
      </c>
      <c r="V11" s="28">
        <v>631.80050000000006</v>
      </c>
      <c r="W11" s="28">
        <v>743.00890000000004</v>
      </c>
      <c r="X11" s="28">
        <v>710.76819999999998</v>
      </c>
      <c r="Y11" s="28">
        <v>781.85759999999993</v>
      </c>
      <c r="Z11" s="96">
        <v>605.78</v>
      </c>
      <c r="AA11" s="49">
        <v>617.93290000000002</v>
      </c>
      <c r="AB11" s="99">
        <f>VLOOKUP(B11,[2]Лист2!$E:$H,4,FALSE)</f>
        <v>594</v>
      </c>
    </row>
    <row r="12" spans="1:28" ht="15.75" customHeight="1">
      <c r="A12" s="42" t="s">
        <v>52</v>
      </c>
      <c r="B12" s="45" t="s">
        <v>24</v>
      </c>
      <c r="C12" s="30">
        <v>1976</v>
      </c>
      <c r="D12" s="28">
        <v>2169</v>
      </c>
      <c r="E12" s="28">
        <v>1940</v>
      </c>
      <c r="F12" s="28">
        <v>1845</v>
      </c>
      <c r="G12" s="28">
        <v>1952</v>
      </c>
      <c r="H12" s="28">
        <v>2101</v>
      </c>
      <c r="I12" s="28">
        <v>2246</v>
      </c>
      <c r="J12" s="28">
        <v>2242</v>
      </c>
      <c r="K12" s="28">
        <v>2531</v>
      </c>
      <c r="L12" s="28">
        <v>2227</v>
      </c>
      <c r="M12" s="28">
        <v>2392</v>
      </c>
      <c r="N12" s="32">
        <v>2098</v>
      </c>
      <c r="O12" s="49">
        <v>2177.4720000000002</v>
      </c>
      <c r="P12" s="28">
        <v>2132.9417000000003</v>
      </c>
      <c r="Q12" s="28">
        <v>2388.1717999999996</v>
      </c>
      <c r="R12" s="28">
        <v>2194.4090000000001</v>
      </c>
      <c r="S12" s="28">
        <v>2676.1749</v>
      </c>
      <c r="T12" s="28">
        <v>2134.7082999999998</v>
      </c>
      <c r="U12" s="28">
        <v>2316.1372999999999</v>
      </c>
      <c r="V12" s="28">
        <v>2345.7516000000001</v>
      </c>
      <c r="W12" s="28">
        <v>2907.4987999999998</v>
      </c>
      <c r="X12" s="28">
        <v>2884.9121</v>
      </c>
      <c r="Y12" s="28">
        <v>2783.8863999999999</v>
      </c>
      <c r="Z12" s="96">
        <v>3082.22</v>
      </c>
      <c r="AA12" s="49">
        <v>1940.1432</v>
      </c>
      <c r="AB12" s="99">
        <f>VLOOKUP(B12,[2]Лист2!$E:$H,4,FALSE)</f>
        <v>1979</v>
      </c>
    </row>
    <row r="13" spans="1:28" ht="31.5" customHeight="1">
      <c r="A13" s="42" t="s">
        <v>51</v>
      </c>
      <c r="B13" s="45" t="s">
        <v>25</v>
      </c>
      <c r="C13" s="30">
        <v>19334</v>
      </c>
      <c r="D13" s="28">
        <v>20624</v>
      </c>
      <c r="E13" s="28">
        <v>25869</v>
      </c>
      <c r="F13" s="28">
        <v>22842</v>
      </c>
      <c r="G13" s="28">
        <v>20614</v>
      </c>
      <c r="H13" s="28">
        <v>20979</v>
      </c>
      <c r="I13" s="28">
        <v>22048</v>
      </c>
      <c r="J13" s="28">
        <v>23129</v>
      </c>
      <c r="K13" s="28">
        <v>22860</v>
      </c>
      <c r="L13" s="28">
        <v>21460</v>
      </c>
      <c r="M13" s="28">
        <v>21846</v>
      </c>
      <c r="N13" s="32">
        <v>23998</v>
      </c>
      <c r="O13" s="49">
        <v>21041.536</v>
      </c>
      <c r="P13" s="28">
        <v>18676.309600000001</v>
      </c>
      <c r="Q13" s="28">
        <v>22741.935100000002</v>
      </c>
      <c r="R13" s="28">
        <v>23832.8266</v>
      </c>
      <c r="S13" s="28">
        <v>23062.447</v>
      </c>
      <c r="T13" s="28">
        <v>24110.4398</v>
      </c>
      <c r="U13" s="28">
        <v>27458.038700000001</v>
      </c>
      <c r="V13" s="28">
        <v>30388.7431</v>
      </c>
      <c r="W13" s="28">
        <v>29259.376899999999</v>
      </c>
      <c r="X13" s="28">
        <v>28163.435899999997</v>
      </c>
      <c r="Y13" s="28">
        <v>26690.699100000002</v>
      </c>
      <c r="Z13" s="96">
        <v>26506.871999999999</v>
      </c>
      <c r="AA13" s="49">
        <v>22917.542100000002</v>
      </c>
      <c r="AB13" s="99">
        <f>VLOOKUP(B13,[2]Лист2!$E:$H,4,FALSE)</f>
        <v>24681</v>
      </c>
    </row>
    <row r="14" spans="1:28" ht="17.25" customHeight="1">
      <c r="A14" s="42" t="s">
        <v>43</v>
      </c>
      <c r="B14" s="45" t="s">
        <v>26</v>
      </c>
      <c r="C14" s="30">
        <v>1100</v>
      </c>
      <c r="D14" s="28">
        <v>1054</v>
      </c>
      <c r="E14" s="28">
        <v>1112</v>
      </c>
      <c r="F14" s="28">
        <v>1089</v>
      </c>
      <c r="G14" s="28">
        <v>1134</v>
      </c>
      <c r="H14" s="28">
        <v>1333</v>
      </c>
      <c r="I14" s="28">
        <v>1221</v>
      </c>
      <c r="J14" s="28">
        <v>1264</v>
      </c>
      <c r="K14" s="28">
        <v>1485</v>
      </c>
      <c r="L14" s="28">
        <v>1625</v>
      </c>
      <c r="M14" s="28">
        <v>1749</v>
      </c>
      <c r="N14" s="32">
        <v>1664</v>
      </c>
      <c r="O14" s="49">
        <v>1372.5</v>
      </c>
      <c r="P14" s="28">
        <v>1642.6318000000001</v>
      </c>
      <c r="Q14" s="28">
        <v>1748.9293</v>
      </c>
      <c r="R14" s="28">
        <v>1557.3236000000002</v>
      </c>
      <c r="S14" s="28">
        <v>1665.0515</v>
      </c>
      <c r="T14" s="28">
        <v>1726.6061999999999</v>
      </c>
      <c r="U14" s="28">
        <v>1742.2753</v>
      </c>
      <c r="V14" s="28">
        <v>1993.9855</v>
      </c>
      <c r="W14" s="28">
        <v>1838.5372</v>
      </c>
      <c r="X14" s="28">
        <v>1925.1056000000001</v>
      </c>
      <c r="Y14" s="28">
        <v>1741.6828</v>
      </c>
      <c r="Z14" s="96">
        <v>1907.874</v>
      </c>
      <c r="AA14" s="49">
        <v>1754.2646000000002</v>
      </c>
      <c r="AB14" s="99">
        <f>VLOOKUP(B14,[2]Лист2!$E:$H,4,FALSE)</f>
        <v>2107</v>
      </c>
    </row>
    <row r="15" spans="1:28" ht="30" customHeight="1">
      <c r="A15" s="42" t="s">
        <v>50</v>
      </c>
      <c r="B15" s="45" t="s">
        <v>27</v>
      </c>
      <c r="C15" s="30">
        <v>235</v>
      </c>
      <c r="D15" s="28">
        <v>227</v>
      </c>
      <c r="E15" s="28">
        <v>217</v>
      </c>
      <c r="F15" s="28">
        <v>195.7937</v>
      </c>
      <c r="G15" s="28">
        <v>196</v>
      </c>
      <c r="H15" s="28">
        <v>203</v>
      </c>
      <c r="I15" s="28">
        <v>288</v>
      </c>
      <c r="J15" s="28">
        <v>317</v>
      </c>
      <c r="K15" s="28">
        <v>323</v>
      </c>
      <c r="L15" s="28">
        <v>356</v>
      </c>
      <c r="M15" s="28">
        <v>348</v>
      </c>
      <c r="N15" s="32">
        <v>346</v>
      </c>
      <c r="O15" s="49">
        <v>240.3597</v>
      </c>
      <c r="P15" s="28">
        <v>237.0805</v>
      </c>
      <c r="Q15" s="28">
        <v>249.28720000000001</v>
      </c>
      <c r="R15" s="28">
        <v>342.3306</v>
      </c>
      <c r="S15" s="28">
        <v>345.48059999999998</v>
      </c>
      <c r="T15" s="28">
        <v>347.8064</v>
      </c>
      <c r="U15" s="28">
        <v>413.53609999999998</v>
      </c>
      <c r="V15" s="28">
        <v>426.39820000000003</v>
      </c>
      <c r="W15" s="28">
        <v>419.89209999999997</v>
      </c>
      <c r="X15" s="28">
        <v>416.63420000000002</v>
      </c>
      <c r="Y15" s="28">
        <v>416.90959999999995</v>
      </c>
      <c r="Z15" s="96">
        <v>421.428</v>
      </c>
      <c r="AA15" s="49">
        <v>364.08759999999995</v>
      </c>
      <c r="AB15" s="99">
        <f>VLOOKUP(B15,[2]Лист2!$E:$H,4,FALSE)</f>
        <v>364</v>
      </c>
    </row>
    <row r="16" spans="1:28" ht="15.75" customHeight="1">
      <c r="A16" s="42" t="s">
        <v>44</v>
      </c>
      <c r="B16" s="45" t="s">
        <v>28</v>
      </c>
      <c r="C16" s="46">
        <v>839</v>
      </c>
      <c r="D16" s="28">
        <v>713</v>
      </c>
      <c r="E16" s="28">
        <v>752</v>
      </c>
      <c r="F16" s="28">
        <v>742</v>
      </c>
      <c r="G16" s="28">
        <v>744</v>
      </c>
      <c r="H16" s="28">
        <v>784</v>
      </c>
      <c r="I16" s="28">
        <v>798</v>
      </c>
      <c r="J16" s="28">
        <v>798</v>
      </c>
      <c r="K16" s="28">
        <v>797</v>
      </c>
      <c r="L16" s="28">
        <v>805</v>
      </c>
      <c r="M16" s="28">
        <v>810</v>
      </c>
      <c r="N16" s="32">
        <v>893</v>
      </c>
      <c r="O16" s="49">
        <v>791.70409999999993</v>
      </c>
      <c r="P16" s="28">
        <v>755.94090000000006</v>
      </c>
      <c r="Q16" s="28">
        <v>789.24580000000003</v>
      </c>
      <c r="R16" s="28">
        <v>869.07669999999996</v>
      </c>
      <c r="S16" s="28">
        <v>868.33659999999998</v>
      </c>
      <c r="T16" s="28">
        <v>880.17059999999992</v>
      </c>
      <c r="U16" s="28">
        <v>975.58690000000001</v>
      </c>
      <c r="V16" s="28">
        <v>970.36189999999999</v>
      </c>
      <c r="W16" s="28">
        <v>988.73759999999993</v>
      </c>
      <c r="X16" s="28">
        <v>1140.6005</v>
      </c>
      <c r="Y16" s="28">
        <v>1042.8361</v>
      </c>
      <c r="Z16" s="96">
        <v>1126.672</v>
      </c>
      <c r="AA16" s="49">
        <v>983.28359999999998</v>
      </c>
      <c r="AB16" s="99">
        <f>VLOOKUP(B16,[2]Лист2!$E:$H,4,FALSE)</f>
        <v>1025</v>
      </c>
    </row>
    <row r="17" spans="1:29" ht="31.5" customHeight="1">
      <c r="A17" s="42" t="s">
        <v>56</v>
      </c>
      <c r="B17" s="45" t="s">
        <v>29</v>
      </c>
      <c r="C17" s="30">
        <v>652</v>
      </c>
      <c r="D17" s="30">
        <v>647</v>
      </c>
      <c r="E17" s="28">
        <v>653</v>
      </c>
      <c r="F17" s="28">
        <v>653</v>
      </c>
      <c r="G17" s="28">
        <v>650</v>
      </c>
      <c r="H17" s="28">
        <v>650</v>
      </c>
      <c r="I17" s="28">
        <v>627.02359999999999</v>
      </c>
      <c r="J17" s="28">
        <v>685</v>
      </c>
      <c r="K17" s="28">
        <v>677</v>
      </c>
      <c r="L17" s="28">
        <v>673</v>
      </c>
      <c r="M17" s="28">
        <v>690</v>
      </c>
      <c r="N17" s="32">
        <v>715</v>
      </c>
      <c r="O17" s="49">
        <v>709.37559999999996</v>
      </c>
      <c r="P17" s="28">
        <v>766.10990000000004</v>
      </c>
      <c r="Q17" s="28">
        <v>755.35380000000009</v>
      </c>
      <c r="R17" s="28">
        <v>774.18380000000002</v>
      </c>
      <c r="S17" s="28">
        <v>641.47410000000002</v>
      </c>
      <c r="T17" s="28">
        <v>713.51149999999996</v>
      </c>
      <c r="U17" s="28">
        <v>753.6789</v>
      </c>
      <c r="V17" s="28">
        <v>744.17669999999998</v>
      </c>
      <c r="W17" s="28">
        <v>755.96780000000001</v>
      </c>
      <c r="X17" s="28">
        <v>742.77690000000007</v>
      </c>
      <c r="Y17" s="28">
        <v>760.90180000000009</v>
      </c>
      <c r="Z17" s="96">
        <v>778.58699999999999</v>
      </c>
      <c r="AA17" s="49">
        <v>612.60230000000001</v>
      </c>
      <c r="AB17" s="99">
        <f>VLOOKUP(B17,[2]Лист2!$E:$H,4,FALSE)</f>
        <v>717</v>
      </c>
    </row>
    <row r="18" spans="1:29" ht="25.5" customHeight="1">
      <c r="A18" s="42" t="s">
        <v>45</v>
      </c>
      <c r="B18" s="45" t="s">
        <v>30</v>
      </c>
      <c r="C18" s="30">
        <v>229</v>
      </c>
      <c r="D18" s="28">
        <v>241</v>
      </c>
      <c r="E18" s="28">
        <v>252</v>
      </c>
      <c r="F18" s="28">
        <v>243</v>
      </c>
      <c r="G18" s="28">
        <v>244</v>
      </c>
      <c r="H18" s="28">
        <v>244</v>
      </c>
      <c r="I18" s="28">
        <v>242</v>
      </c>
      <c r="J18" s="28">
        <v>246</v>
      </c>
      <c r="K18" s="28">
        <v>256</v>
      </c>
      <c r="L18" s="28">
        <v>260</v>
      </c>
      <c r="M18" s="28">
        <v>261</v>
      </c>
      <c r="N18" s="32">
        <v>264</v>
      </c>
      <c r="O18" s="49">
        <v>243.23050000000001</v>
      </c>
      <c r="P18" s="28">
        <v>276.82340000000005</v>
      </c>
      <c r="Q18" s="28">
        <v>298.5061</v>
      </c>
      <c r="R18" s="28">
        <v>286.04240000000004</v>
      </c>
      <c r="S18" s="28">
        <v>286.26420000000002</v>
      </c>
      <c r="T18" s="28">
        <v>286.37400000000002</v>
      </c>
      <c r="U18" s="28">
        <v>309.97229999999996</v>
      </c>
      <c r="V18" s="28">
        <v>353.35509999999999</v>
      </c>
      <c r="W18" s="28">
        <v>347.1771</v>
      </c>
      <c r="X18" s="28">
        <v>357.4375</v>
      </c>
      <c r="Y18" s="28">
        <v>335.85990000000004</v>
      </c>
      <c r="Z18" s="96">
        <v>341.33300000000003</v>
      </c>
      <c r="AA18" s="49">
        <v>242.15450000000001</v>
      </c>
      <c r="AB18" s="99">
        <f>VLOOKUP(B18,[2]Лист2!$E:$H,4,FALSE)</f>
        <v>293</v>
      </c>
    </row>
    <row r="19" spans="1:29" ht="33.75" customHeight="1">
      <c r="A19" s="42" t="s">
        <v>46</v>
      </c>
      <c r="B19" s="45" t="s">
        <v>31</v>
      </c>
      <c r="C19" s="30">
        <v>257</v>
      </c>
      <c r="D19" s="30">
        <v>232</v>
      </c>
      <c r="E19" s="28">
        <v>222</v>
      </c>
      <c r="F19" s="28">
        <v>239</v>
      </c>
      <c r="G19" s="28">
        <v>239</v>
      </c>
      <c r="H19" s="28">
        <v>255</v>
      </c>
      <c r="I19" s="28">
        <v>260</v>
      </c>
      <c r="J19" s="28">
        <v>255</v>
      </c>
      <c r="K19" s="28">
        <v>250</v>
      </c>
      <c r="L19" s="28">
        <v>304</v>
      </c>
      <c r="M19" s="28">
        <v>295</v>
      </c>
      <c r="N19" s="32">
        <v>335</v>
      </c>
      <c r="O19" s="49">
        <v>243.36089999999999</v>
      </c>
      <c r="P19" s="28">
        <v>186.06</v>
      </c>
      <c r="Q19" s="28">
        <v>191.78020000000001</v>
      </c>
      <c r="R19" s="28">
        <v>233.38229999999999</v>
      </c>
      <c r="S19" s="28">
        <v>233.52789999999999</v>
      </c>
      <c r="T19" s="28">
        <v>239.2347</v>
      </c>
      <c r="U19" s="28">
        <v>296.52449999999999</v>
      </c>
      <c r="V19" s="28">
        <v>298.404</v>
      </c>
      <c r="W19" s="28">
        <v>297.37259999999998</v>
      </c>
      <c r="X19" s="28">
        <v>308.96979999999996</v>
      </c>
      <c r="Y19" s="28">
        <v>308.07820000000004</v>
      </c>
      <c r="Z19" s="96">
        <v>321.404</v>
      </c>
      <c r="AA19" s="49">
        <v>212.75399999999999</v>
      </c>
      <c r="AB19" s="99">
        <f>VLOOKUP(B19,[2]Лист2!$E:$H,4,FALSE)</f>
        <v>250</v>
      </c>
    </row>
    <row r="20" spans="1:29" ht="15.75" customHeight="1">
      <c r="A20" s="42" t="s">
        <v>55</v>
      </c>
      <c r="B20" s="45" t="s">
        <v>32</v>
      </c>
      <c r="C20" s="39">
        <v>182</v>
      </c>
      <c r="D20" s="28">
        <v>232</v>
      </c>
      <c r="E20" s="28">
        <v>208</v>
      </c>
      <c r="F20" s="28">
        <v>177</v>
      </c>
      <c r="G20" s="28">
        <v>151</v>
      </c>
      <c r="H20" s="28">
        <v>154</v>
      </c>
      <c r="I20" s="28">
        <v>134</v>
      </c>
      <c r="J20" s="28">
        <v>209</v>
      </c>
      <c r="K20" s="28">
        <v>244</v>
      </c>
      <c r="L20" s="28">
        <v>226</v>
      </c>
      <c r="M20" s="28">
        <v>220.4316</v>
      </c>
      <c r="N20" s="32">
        <v>234</v>
      </c>
      <c r="O20" s="49">
        <v>223.7038</v>
      </c>
      <c r="P20" s="28">
        <v>240.36329999999998</v>
      </c>
      <c r="Q20" s="28">
        <v>201.1249</v>
      </c>
      <c r="R20" s="28">
        <v>205.49209999999999</v>
      </c>
      <c r="S20" s="28">
        <v>168.45249999999999</v>
      </c>
      <c r="T20" s="28">
        <v>150.8818</v>
      </c>
      <c r="U20" s="28">
        <v>146.9485</v>
      </c>
      <c r="V20" s="28">
        <v>388.57729999999998</v>
      </c>
      <c r="W20" s="28">
        <v>283.94779999999997</v>
      </c>
      <c r="X20" s="28">
        <v>249.369</v>
      </c>
      <c r="Y20" s="28">
        <v>222.92179999999999</v>
      </c>
      <c r="Z20" s="96">
        <v>247.59800000000001</v>
      </c>
      <c r="AA20" s="49">
        <v>229.17329999999998</v>
      </c>
      <c r="AB20" s="99">
        <f>VLOOKUP(B20,[2]Лист2!$E:$H,4,FALSE)</f>
        <v>264</v>
      </c>
    </row>
    <row r="21" spans="1:29" ht="30.75" customHeight="1">
      <c r="A21" s="42" t="s">
        <v>47</v>
      </c>
      <c r="B21" s="45" t="s">
        <v>33</v>
      </c>
      <c r="C21" s="30">
        <v>970</v>
      </c>
      <c r="D21" s="28">
        <v>1097</v>
      </c>
      <c r="E21" s="28">
        <v>1359</v>
      </c>
      <c r="F21" s="28">
        <v>967</v>
      </c>
      <c r="G21" s="28">
        <v>1153</v>
      </c>
      <c r="H21" s="28">
        <v>1044</v>
      </c>
      <c r="I21" s="28">
        <v>1583</v>
      </c>
      <c r="J21" s="28">
        <v>1712</v>
      </c>
      <c r="K21" s="28">
        <v>1104</v>
      </c>
      <c r="L21" s="28">
        <v>1040</v>
      </c>
      <c r="M21" s="28">
        <v>1039</v>
      </c>
      <c r="N21" s="32">
        <v>1289</v>
      </c>
      <c r="O21" s="49">
        <v>872.59249999999997</v>
      </c>
      <c r="P21" s="28">
        <v>971.21519999999998</v>
      </c>
      <c r="Q21" s="28">
        <v>1262.1036000000001</v>
      </c>
      <c r="R21" s="28">
        <v>1151.4233000000002</v>
      </c>
      <c r="S21" s="28">
        <v>1140.7673</v>
      </c>
      <c r="T21" s="28">
        <v>1182.6841999999999</v>
      </c>
      <c r="U21" s="28">
        <v>1195.6189999999999</v>
      </c>
      <c r="V21" s="28">
        <v>1151.518</v>
      </c>
      <c r="W21" s="28">
        <v>1108.0109</v>
      </c>
      <c r="X21" s="28">
        <v>1198.2268999999999</v>
      </c>
      <c r="Y21" s="28">
        <v>1352.6006</v>
      </c>
      <c r="Z21" s="96">
        <v>1938.8889999999999</v>
      </c>
      <c r="AA21" s="49">
        <v>936.75159999999994</v>
      </c>
      <c r="AB21" s="99">
        <f>VLOOKUP(B21,[2]Лист2!$E:$H,4,FALSE)</f>
        <v>1151</v>
      </c>
    </row>
    <row r="22" spans="1:29" ht="34.5" customHeight="1">
      <c r="A22" s="42" t="s">
        <v>48</v>
      </c>
      <c r="B22" s="45" t="s">
        <v>34</v>
      </c>
      <c r="C22" s="30">
        <v>48</v>
      </c>
      <c r="D22" s="28">
        <v>42.915300000000002</v>
      </c>
      <c r="E22" s="28">
        <v>50</v>
      </c>
      <c r="F22" s="28">
        <v>50</v>
      </c>
      <c r="G22" s="28">
        <v>58.865199999999994</v>
      </c>
      <c r="H22" s="28">
        <v>58.865199999999994</v>
      </c>
      <c r="I22" s="28">
        <v>52</v>
      </c>
      <c r="J22" s="28">
        <v>50</v>
      </c>
      <c r="K22" s="28">
        <v>49</v>
      </c>
      <c r="L22" s="28">
        <v>57</v>
      </c>
      <c r="M22" s="28">
        <v>56</v>
      </c>
      <c r="N22" s="32">
        <v>61</v>
      </c>
      <c r="O22" s="49">
        <v>47.787699999999994</v>
      </c>
      <c r="P22" s="28">
        <v>27.978300000000001</v>
      </c>
      <c r="Q22" s="28">
        <v>29.264500000000002</v>
      </c>
      <c r="R22" s="28">
        <v>52.310600000000001</v>
      </c>
      <c r="S22" s="28">
        <v>65.285699999999991</v>
      </c>
      <c r="T22" s="28">
        <v>62.909099999999995</v>
      </c>
      <c r="U22" s="50">
        <v>59.272100000000002</v>
      </c>
      <c r="V22" s="50">
        <v>58.874199999999995</v>
      </c>
      <c r="W22" s="50">
        <v>58.112400000000001</v>
      </c>
      <c r="X22" s="28">
        <v>66.826599999999999</v>
      </c>
      <c r="Y22" s="28">
        <v>62.375399999999999</v>
      </c>
      <c r="Z22" s="96">
        <v>88.668000000000006</v>
      </c>
      <c r="AA22" s="49">
        <v>46.307699999999997</v>
      </c>
      <c r="AB22" s="99">
        <f>VLOOKUP(B22,[2]Лист2!$E:$H,4,FALSE)</f>
        <v>48</v>
      </c>
    </row>
    <row r="23" spans="1:29" ht="19.5" customHeight="1" thickBot="1">
      <c r="A23" s="57" t="s">
        <v>49</v>
      </c>
      <c r="B23" s="54" t="s">
        <v>38</v>
      </c>
      <c r="C23" s="31">
        <v>30</v>
      </c>
      <c r="D23" s="29">
        <v>31</v>
      </c>
      <c r="E23" s="29">
        <v>34</v>
      </c>
      <c r="F23" s="29">
        <v>32</v>
      </c>
      <c r="G23" s="29">
        <v>31</v>
      </c>
      <c r="H23" s="29">
        <v>32</v>
      </c>
      <c r="I23" s="29">
        <v>39</v>
      </c>
      <c r="J23" s="29">
        <v>38</v>
      </c>
      <c r="K23" s="29">
        <v>40</v>
      </c>
      <c r="L23" s="29">
        <v>32</v>
      </c>
      <c r="M23" s="29">
        <v>33</v>
      </c>
      <c r="N23" s="33">
        <v>35</v>
      </c>
      <c r="O23" s="65">
        <v>32.5289</v>
      </c>
      <c r="P23" s="29">
        <v>35.285299999999999</v>
      </c>
      <c r="Q23" s="29">
        <v>37.469300000000004</v>
      </c>
      <c r="R23" s="29">
        <v>33.915999999999997</v>
      </c>
      <c r="S23" s="29">
        <v>34.816400000000002</v>
      </c>
      <c r="T23" s="47">
        <v>35.619599999999998</v>
      </c>
      <c r="U23" s="29">
        <v>36.0702</v>
      </c>
      <c r="V23" s="29">
        <v>35.216900000000003</v>
      </c>
      <c r="W23" s="29">
        <v>37.200699999999998</v>
      </c>
      <c r="X23" s="53">
        <v>35.329599999999999</v>
      </c>
      <c r="Y23" s="29">
        <v>35.348399999999998</v>
      </c>
      <c r="Z23" s="33">
        <v>36.341000000000001</v>
      </c>
      <c r="AA23" s="65">
        <v>30.847999999999999</v>
      </c>
      <c r="AB23" s="99">
        <f>VLOOKUP(B23,[2]Лист2!$E:$H,4,FALSE)</f>
        <v>34</v>
      </c>
    </row>
    <row r="24" spans="1:29" ht="20.25" customHeight="1">
      <c r="A24" s="37" t="s">
        <v>57</v>
      </c>
      <c r="B24" s="9"/>
      <c r="C24" s="1"/>
      <c r="D24" s="1"/>
      <c r="E24" s="34"/>
      <c r="F24" s="1"/>
      <c r="G24" s="1"/>
      <c r="H24" s="1"/>
      <c r="I24" s="1"/>
      <c r="J24" s="1"/>
      <c r="K24" s="1"/>
      <c r="L24" s="1"/>
      <c r="M24" s="1"/>
      <c r="N24" s="1"/>
      <c r="O24" s="35"/>
      <c r="P24" s="35"/>
      <c r="Q24" s="1"/>
      <c r="R24" s="1"/>
      <c r="S24" s="1"/>
      <c r="T24" s="1"/>
      <c r="U24" s="36"/>
      <c r="V24" s="36"/>
      <c r="W24" s="36"/>
      <c r="X24" s="77"/>
      <c r="AC24" s="76"/>
    </row>
    <row r="25" spans="1:29" ht="57" customHeight="1">
      <c r="A25" s="88"/>
      <c r="AC25" s="76"/>
    </row>
    <row r="26" spans="1:29" ht="15.75" customHeight="1"/>
    <row r="27" spans="1:29" ht="15.75" customHeight="1"/>
    <row r="28" spans="1:29" ht="15.75" customHeight="1"/>
    <row r="29" spans="1:29" ht="15.75" customHeight="1"/>
    <row r="30" spans="1:29" ht="15.75" customHeight="1"/>
    <row r="31" spans="1:29" ht="15.75" customHeight="1"/>
    <row r="32" spans="1:2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2" ht="15.75" customHeight="1"/>
    <row r="50" spans="1:2" ht="15.75" customHeight="1"/>
    <row r="51" spans="1:2" ht="15.75" customHeight="1"/>
    <row r="52" spans="1:2" ht="15.75" customHeight="1"/>
    <row r="53" spans="1:2" ht="15.75" customHeight="1"/>
    <row r="54" spans="1:2" ht="15.75" customHeight="1"/>
    <row r="55" spans="1:2" ht="15.75" customHeight="1"/>
    <row r="56" spans="1:2" ht="15.75" customHeight="1"/>
    <row r="57" spans="1:2" ht="15.75" customHeight="1"/>
    <row r="58" spans="1:2" ht="15.75" customHeight="1"/>
    <row r="59" spans="1:2" ht="15.75" customHeight="1"/>
    <row r="60" spans="1:2" ht="15.75" customHeight="1"/>
    <row r="61" spans="1:2" ht="15.75" customHeight="1">
      <c r="A61" s="18"/>
      <c r="B61" s="19"/>
    </row>
    <row r="62" spans="1:2" ht="15.75" customHeight="1">
      <c r="A62" s="18"/>
      <c r="B62" s="19"/>
    </row>
    <row r="63" spans="1:2" ht="15.75" customHeight="1">
      <c r="A63" s="18"/>
      <c r="B63" s="19"/>
    </row>
    <row r="64" spans="1:2" ht="15.75" customHeight="1">
      <c r="A64" s="18"/>
      <c r="B64" s="19"/>
    </row>
    <row r="65" spans="1:2" ht="15.75" customHeight="1">
      <c r="A65" s="18"/>
      <c r="B65" s="19"/>
    </row>
    <row r="66" spans="1:2" ht="15.75" customHeight="1">
      <c r="A66" s="18"/>
      <c r="B66" s="19"/>
    </row>
    <row r="67" spans="1:2" ht="15.75" customHeight="1">
      <c r="A67" s="18"/>
      <c r="B67" s="19"/>
    </row>
    <row r="68" spans="1:2" ht="15.75" customHeight="1">
      <c r="A68" s="18"/>
      <c r="B68" s="19"/>
    </row>
    <row r="69" spans="1:2" ht="15.75" customHeight="1">
      <c r="A69" s="18"/>
      <c r="B69" s="19"/>
    </row>
    <row r="70" spans="1:2" ht="15.75" customHeight="1">
      <c r="A70" s="18"/>
      <c r="B70" s="19"/>
    </row>
    <row r="71" spans="1:2" ht="15.75" customHeight="1">
      <c r="A71" s="18"/>
      <c r="B71" s="19"/>
    </row>
    <row r="72" spans="1:2" ht="15.75" customHeight="1">
      <c r="A72" s="18"/>
      <c r="B72" s="19"/>
    </row>
    <row r="73" spans="1:2" ht="15.75" customHeight="1">
      <c r="A73" s="18"/>
      <c r="B73" s="19"/>
    </row>
    <row r="74" spans="1:2" ht="15.75" customHeight="1">
      <c r="A74" s="18"/>
      <c r="B74" s="19"/>
    </row>
    <row r="75" spans="1:2" ht="15.75" customHeight="1">
      <c r="A75" s="18"/>
      <c r="B75" s="19"/>
    </row>
    <row r="76" spans="1:2" ht="15.75" customHeight="1">
      <c r="A76" s="18"/>
      <c r="B76" s="19"/>
    </row>
    <row r="77" spans="1:2" ht="15.75" customHeight="1">
      <c r="A77" s="18"/>
      <c r="B77" s="19"/>
    </row>
    <row r="78" spans="1:2" ht="15.75" customHeight="1">
      <c r="A78" s="18"/>
      <c r="B78" s="19"/>
    </row>
    <row r="79" spans="1:2" ht="15.75" customHeight="1">
      <c r="A79" s="18"/>
      <c r="B79" s="19"/>
    </row>
    <row r="80" spans="1:2" ht="15.75" customHeight="1">
      <c r="A80" s="18"/>
      <c r="B80" s="19"/>
    </row>
    <row r="81" spans="1:2" ht="15.75" customHeight="1">
      <c r="A81" s="18"/>
      <c r="B81" s="19"/>
    </row>
    <row r="82" spans="1:2" ht="15.75" customHeight="1">
      <c r="A82" s="18"/>
      <c r="B82" s="19"/>
    </row>
    <row r="83" spans="1:2" ht="15.75" customHeight="1">
      <c r="A83" s="18"/>
      <c r="B83" s="19"/>
    </row>
    <row r="84" spans="1:2" ht="15.75" customHeight="1">
      <c r="A84" s="18"/>
      <c r="B84" s="19"/>
    </row>
    <row r="85" spans="1:2" ht="15.75" customHeight="1">
      <c r="A85" s="18"/>
      <c r="B85" s="19"/>
    </row>
    <row r="86" spans="1:2" ht="15.75" customHeight="1">
      <c r="A86" s="18"/>
      <c r="B86" s="19"/>
    </row>
    <row r="87" spans="1:2" ht="15.75" customHeight="1">
      <c r="A87" s="18"/>
      <c r="B87" s="19"/>
    </row>
    <row r="88" spans="1:2" ht="15.75" customHeight="1">
      <c r="A88" s="18"/>
      <c r="B88" s="19"/>
    </row>
    <row r="89" spans="1:2" ht="15.75" customHeight="1">
      <c r="A89" s="18"/>
      <c r="B89" s="19"/>
    </row>
    <row r="90" spans="1:2" ht="15.75" customHeight="1">
      <c r="A90" s="18"/>
      <c r="B90" s="19"/>
    </row>
    <row r="91" spans="1:2" ht="15.75" customHeight="1">
      <c r="A91" s="18"/>
      <c r="B91" s="19"/>
    </row>
    <row r="92" spans="1:2" ht="15.75" customHeight="1">
      <c r="A92" s="18"/>
      <c r="B92" s="19"/>
    </row>
    <row r="93" spans="1:2" ht="15.75" customHeight="1">
      <c r="A93" s="18"/>
      <c r="B93" s="19"/>
    </row>
    <row r="94" spans="1:2" ht="15.75" customHeight="1">
      <c r="A94" s="18"/>
      <c r="B94" s="19"/>
    </row>
    <row r="95" spans="1:2" ht="15.75" customHeight="1">
      <c r="A95" s="18"/>
      <c r="B95" s="19"/>
    </row>
    <row r="96" spans="1:2" ht="15.75" customHeight="1">
      <c r="A96" s="18"/>
      <c r="B96" s="19"/>
    </row>
    <row r="97" spans="1:2" ht="15.75" customHeight="1">
      <c r="A97" s="18"/>
      <c r="B97" s="19"/>
    </row>
    <row r="98" spans="1:2" ht="15.75" customHeight="1">
      <c r="A98" s="18"/>
      <c r="B98" s="19"/>
    </row>
    <row r="99" spans="1:2" ht="15.75" customHeight="1">
      <c r="A99" s="18"/>
      <c r="B99" s="19"/>
    </row>
    <row r="100" spans="1:2" ht="15.75" customHeight="1">
      <c r="A100" s="18"/>
      <c r="B100" s="19"/>
    </row>
    <row r="101" spans="1:2" ht="15.75" customHeight="1">
      <c r="A101" s="18"/>
      <c r="B101" s="19"/>
    </row>
    <row r="102" spans="1:2" ht="15.75" customHeight="1">
      <c r="A102" s="18"/>
      <c r="B102" s="19"/>
    </row>
    <row r="103" spans="1:2" ht="15.75" customHeight="1">
      <c r="A103" s="18"/>
      <c r="B103" s="19"/>
    </row>
    <row r="104" spans="1:2" ht="15.75" customHeight="1">
      <c r="A104" s="18"/>
      <c r="B104" s="19"/>
    </row>
    <row r="105" spans="1:2" ht="15.75" customHeight="1">
      <c r="A105" s="18"/>
      <c r="B105" s="19"/>
    </row>
    <row r="106" spans="1:2" ht="15.75" customHeight="1">
      <c r="A106" s="18"/>
      <c r="B106" s="19"/>
    </row>
    <row r="107" spans="1:2" ht="15.75" customHeight="1">
      <c r="A107" s="18"/>
      <c r="B107" s="19"/>
    </row>
    <row r="108" spans="1:2" ht="15.75" customHeight="1">
      <c r="A108" s="18"/>
      <c r="B108" s="19"/>
    </row>
    <row r="109" spans="1:2" ht="15.75" customHeight="1">
      <c r="A109" s="18"/>
      <c r="B109" s="19"/>
    </row>
    <row r="110" spans="1:2" ht="15.75" customHeight="1">
      <c r="A110" s="18"/>
      <c r="B110" s="19"/>
    </row>
    <row r="111" spans="1:2" ht="15.75" customHeight="1">
      <c r="A111" s="18"/>
      <c r="B111" s="19"/>
    </row>
    <row r="112" spans="1:2" ht="15.75" customHeight="1">
      <c r="A112" s="18"/>
      <c r="B112" s="19"/>
    </row>
    <row r="113" spans="1:2" ht="15.75" customHeight="1">
      <c r="A113" s="18"/>
      <c r="B113" s="19"/>
    </row>
    <row r="114" spans="1:2" ht="15.75" customHeight="1">
      <c r="A114" s="18"/>
      <c r="B114" s="19"/>
    </row>
    <row r="115" spans="1:2" ht="15.75" customHeight="1">
      <c r="A115" s="18"/>
      <c r="B115" s="19"/>
    </row>
    <row r="116" spans="1:2" ht="15.75" customHeight="1">
      <c r="A116" s="18"/>
      <c r="B116" s="19"/>
    </row>
    <row r="117" spans="1:2" ht="15.75" customHeight="1">
      <c r="A117" s="18"/>
      <c r="B117" s="19"/>
    </row>
    <row r="118" spans="1:2" ht="15.75" customHeight="1">
      <c r="A118" s="18"/>
      <c r="B118" s="19"/>
    </row>
    <row r="119" spans="1:2" ht="15.75" customHeight="1">
      <c r="A119" s="18"/>
      <c r="B119" s="19"/>
    </row>
    <row r="120" spans="1:2" ht="15.75" customHeight="1">
      <c r="A120" s="18"/>
      <c r="B120" s="19"/>
    </row>
    <row r="121" spans="1:2" ht="15.75" customHeight="1">
      <c r="A121" s="18"/>
      <c r="B121" s="19"/>
    </row>
    <row r="122" spans="1:2" ht="15.75" customHeight="1">
      <c r="A122" s="18"/>
      <c r="B122" s="19"/>
    </row>
    <row r="123" spans="1:2" ht="15.75" customHeight="1">
      <c r="A123" s="18"/>
      <c r="B123" s="19"/>
    </row>
    <row r="124" spans="1:2" ht="15.75" customHeight="1">
      <c r="A124" s="18"/>
      <c r="B124" s="19"/>
    </row>
    <row r="125" spans="1:2" ht="15.75" customHeight="1">
      <c r="A125" s="18"/>
      <c r="B125" s="19"/>
    </row>
    <row r="126" spans="1:2" ht="15.75" customHeight="1">
      <c r="A126" s="18"/>
      <c r="B126" s="19"/>
    </row>
    <row r="127" spans="1:2" ht="15.75" customHeight="1">
      <c r="A127" s="18"/>
      <c r="B127" s="19"/>
    </row>
    <row r="128" spans="1:2" ht="15.75" customHeight="1">
      <c r="A128" s="18"/>
      <c r="B128" s="19"/>
    </row>
    <row r="129" spans="1:2" ht="15.75" customHeight="1">
      <c r="A129" s="18"/>
      <c r="B129" s="19"/>
    </row>
    <row r="130" spans="1:2" ht="15.75" customHeight="1">
      <c r="A130" s="18"/>
      <c r="B130" s="19"/>
    </row>
    <row r="131" spans="1:2" ht="15.75" customHeight="1">
      <c r="A131" s="18"/>
      <c r="B131" s="19"/>
    </row>
    <row r="132" spans="1:2" ht="15.75" customHeight="1">
      <c r="A132" s="18"/>
      <c r="B132" s="19"/>
    </row>
    <row r="133" spans="1:2" ht="15.75" customHeight="1">
      <c r="A133" s="18"/>
      <c r="B133" s="19"/>
    </row>
    <row r="134" spans="1:2" ht="15.75" customHeight="1">
      <c r="A134" s="18"/>
      <c r="B134" s="19"/>
    </row>
    <row r="135" spans="1:2" ht="15.75" customHeight="1">
      <c r="A135" s="18"/>
      <c r="B135" s="19"/>
    </row>
    <row r="136" spans="1:2" ht="15.75" customHeight="1">
      <c r="A136" s="18"/>
      <c r="B136" s="19"/>
    </row>
    <row r="137" spans="1:2" ht="15.75" customHeight="1">
      <c r="A137" s="18"/>
      <c r="B137" s="19"/>
    </row>
    <row r="138" spans="1:2" ht="15.75" customHeight="1">
      <c r="A138" s="18"/>
      <c r="B138" s="19"/>
    </row>
    <row r="139" spans="1:2" ht="15.75" customHeight="1">
      <c r="A139" s="18"/>
      <c r="B139" s="19"/>
    </row>
    <row r="140" spans="1:2" ht="15.75" customHeight="1">
      <c r="A140" s="18"/>
      <c r="B140" s="19"/>
    </row>
    <row r="141" spans="1:2" ht="15.75" customHeight="1">
      <c r="A141" s="18"/>
      <c r="B141" s="19"/>
    </row>
    <row r="142" spans="1:2" ht="15.75" customHeight="1">
      <c r="A142" s="18"/>
      <c r="B142" s="19"/>
    </row>
    <row r="143" spans="1:2" ht="15.75" customHeight="1">
      <c r="A143" s="18"/>
      <c r="B143" s="19"/>
    </row>
    <row r="144" spans="1:2" ht="15.75" customHeight="1">
      <c r="A144" s="18"/>
      <c r="B144" s="19"/>
    </row>
    <row r="145" spans="1:2" ht="15.75" customHeight="1">
      <c r="A145" s="18"/>
      <c r="B145" s="19"/>
    </row>
    <row r="146" spans="1:2" ht="15.75" customHeight="1">
      <c r="A146" s="18"/>
      <c r="B146" s="19"/>
    </row>
    <row r="147" spans="1:2" ht="15.75" customHeight="1">
      <c r="A147" s="18"/>
      <c r="B147" s="19"/>
    </row>
    <row r="148" spans="1:2" ht="15.75" customHeight="1">
      <c r="A148" s="18"/>
      <c r="B148" s="19"/>
    </row>
    <row r="149" spans="1:2" ht="15.75" customHeight="1">
      <c r="A149" s="18"/>
      <c r="B149" s="19"/>
    </row>
    <row r="150" spans="1:2" ht="15.75" customHeight="1">
      <c r="A150" s="18"/>
      <c r="B150" s="19"/>
    </row>
    <row r="151" spans="1:2" ht="15.75" customHeight="1">
      <c r="A151" s="18"/>
      <c r="B151" s="19"/>
    </row>
    <row r="152" spans="1:2" ht="15.75" customHeight="1">
      <c r="A152" s="18"/>
      <c r="B152" s="19"/>
    </row>
    <row r="153" spans="1:2" ht="15.75" customHeight="1">
      <c r="A153" s="18"/>
      <c r="B153" s="19"/>
    </row>
    <row r="154" spans="1:2" ht="15.75" customHeight="1">
      <c r="A154" s="18"/>
      <c r="B154" s="19"/>
    </row>
    <row r="155" spans="1:2" ht="15.75" customHeight="1">
      <c r="A155" s="18"/>
      <c r="B155" s="19"/>
    </row>
    <row r="156" spans="1:2" ht="15.75" customHeight="1">
      <c r="A156" s="18"/>
      <c r="B156" s="19"/>
    </row>
    <row r="157" spans="1:2" ht="15.75" customHeight="1">
      <c r="A157" s="18"/>
      <c r="B157" s="19"/>
    </row>
    <row r="158" spans="1:2" ht="15.75" customHeight="1">
      <c r="A158" s="18"/>
      <c r="B158" s="19"/>
    </row>
    <row r="159" spans="1:2" ht="15.75" customHeight="1">
      <c r="A159" s="18"/>
      <c r="B159" s="19"/>
    </row>
    <row r="160" spans="1:2" ht="15.75" customHeight="1">
      <c r="A160" s="18"/>
      <c r="B160" s="19"/>
    </row>
    <row r="161" spans="1:2" ht="15.75" customHeight="1">
      <c r="A161" s="18"/>
      <c r="B161" s="19"/>
    </row>
    <row r="162" spans="1:2" ht="15.75" customHeight="1">
      <c r="A162" s="18"/>
      <c r="B162" s="19"/>
    </row>
    <row r="163" spans="1:2" ht="15.75" customHeight="1">
      <c r="A163" s="18"/>
      <c r="B163" s="19"/>
    </row>
    <row r="164" spans="1:2" ht="15.75" customHeight="1">
      <c r="A164" s="18"/>
      <c r="B164" s="19"/>
    </row>
    <row r="165" spans="1:2" ht="15.75" customHeight="1">
      <c r="A165" s="18"/>
      <c r="B165" s="19"/>
    </row>
    <row r="166" spans="1:2" ht="15.75" customHeight="1">
      <c r="A166" s="18"/>
      <c r="B166" s="19"/>
    </row>
    <row r="167" spans="1:2" ht="15.75" customHeight="1">
      <c r="A167" s="18"/>
      <c r="B167" s="19"/>
    </row>
    <row r="168" spans="1:2" ht="15.75" customHeight="1">
      <c r="A168" s="18"/>
      <c r="B168" s="19"/>
    </row>
    <row r="169" spans="1:2" ht="15.75" customHeight="1">
      <c r="A169" s="18"/>
      <c r="B169" s="19"/>
    </row>
    <row r="170" spans="1:2" ht="15.75" customHeight="1">
      <c r="A170" s="18"/>
      <c r="B170" s="19"/>
    </row>
    <row r="171" spans="1:2" ht="15.75" customHeight="1">
      <c r="A171" s="18"/>
      <c r="B171" s="19"/>
    </row>
    <row r="172" spans="1:2" ht="15.75" customHeight="1">
      <c r="A172" s="18"/>
      <c r="B172" s="19"/>
    </row>
    <row r="173" spans="1:2" ht="15.75" customHeight="1">
      <c r="A173" s="18"/>
      <c r="B173" s="19"/>
    </row>
    <row r="174" spans="1:2" ht="15.75" customHeight="1">
      <c r="A174" s="18"/>
      <c r="B174" s="19"/>
    </row>
    <row r="175" spans="1:2" ht="15.75" customHeight="1">
      <c r="A175" s="18"/>
      <c r="B175" s="19"/>
    </row>
    <row r="176" spans="1:2" ht="15.75" customHeight="1">
      <c r="A176" s="18"/>
      <c r="B176" s="19"/>
    </row>
    <row r="177" spans="1:2" ht="15.75" customHeight="1">
      <c r="A177" s="18"/>
      <c r="B177" s="19"/>
    </row>
    <row r="178" spans="1:2" ht="15.75" customHeight="1">
      <c r="A178" s="18"/>
      <c r="B178" s="19"/>
    </row>
    <row r="179" spans="1:2" ht="15.75" customHeight="1">
      <c r="A179" s="18"/>
      <c r="B179" s="19"/>
    </row>
    <row r="180" spans="1:2" ht="15.75" customHeight="1">
      <c r="A180" s="18"/>
      <c r="B180" s="19"/>
    </row>
    <row r="181" spans="1:2" ht="15.75" customHeight="1">
      <c r="A181" s="18"/>
      <c r="B181" s="19"/>
    </row>
    <row r="182" spans="1:2" ht="15.75" customHeight="1">
      <c r="A182" s="18"/>
      <c r="B182" s="19"/>
    </row>
    <row r="183" spans="1:2" ht="15.75" customHeight="1">
      <c r="A183" s="18"/>
      <c r="B183" s="19"/>
    </row>
    <row r="184" spans="1:2" ht="15.75" customHeight="1">
      <c r="A184" s="18"/>
      <c r="B184" s="19"/>
    </row>
    <row r="185" spans="1:2" ht="15.75" customHeight="1">
      <c r="A185" s="18"/>
      <c r="B185" s="19"/>
    </row>
    <row r="186" spans="1:2" ht="15.75" customHeight="1">
      <c r="A186" s="18"/>
      <c r="B186" s="19"/>
    </row>
    <row r="187" spans="1:2" ht="15.75" customHeight="1">
      <c r="A187" s="18"/>
      <c r="B187" s="19"/>
    </row>
    <row r="188" spans="1:2" ht="15.75" customHeight="1">
      <c r="A188" s="18"/>
      <c r="B188" s="19"/>
    </row>
    <row r="189" spans="1:2" ht="15.75" customHeight="1">
      <c r="A189" s="18"/>
      <c r="B189" s="19"/>
    </row>
    <row r="190" spans="1:2" ht="15.75" customHeight="1">
      <c r="A190" s="18"/>
      <c r="B190" s="19"/>
    </row>
    <row r="191" spans="1:2" ht="15.75" customHeight="1">
      <c r="A191" s="18"/>
      <c r="B191" s="19"/>
    </row>
    <row r="192" spans="1:2" ht="15.75" customHeight="1">
      <c r="A192" s="18"/>
      <c r="B192" s="19"/>
    </row>
    <row r="193" spans="1:2" ht="15.75" customHeight="1">
      <c r="A193" s="18"/>
      <c r="B193" s="19"/>
    </row>
    <row r="194" spans="1:2" ht="15.75" customHeight="1">
      <c r="A194" s="18"/>
      <c r="B194" s="19"/>
    </row>
    <row r="195" spans="1:2" ht="15.75" customHeight="1">
      <c r="A195" s="18"/>
      <c r="B195" s="19"/>
    </row>
    <row r="196" spans="1:2" ht="15.75" customHeight="1">
      <c r="A196" s="18"/>
      <c r="B196" s="19"/>
    </row>
    <row r="197" spans="1:2" ht="15.75" customHeight="1">
      <c r="A197" s="18"/>
      <c r="B197" s="19"/>
    </row>
    <row r="198" spans="1:2" ht="15.75" customHeight="1">
      <c r="A198" s="18"/>
      <c r="B198" s="19"/>
    </row>
    <row r="199" spans="1:2" ht="15.75" customHeight="1">
      <c r="A199" s="18"/>
      <c r="B199" s="19"/>
    </row>
    <row r="200" spans="1:2" ht="15.75" customHeight="1">
      <c r="A200" s="18"/>
      <c r="B200" s="19"/>
    </row>
    <row r="201" spans="1:2" ht="15.75" customHeight="1">
      <c r="A201" s="18"/>
      <c r="B201" s="19"/>
    </row>
    <row r="202" spans="1:2" ht="15.75" customHeight="1">
      <c r="A202" s="18"/>
      <c r="B202" s="19"/>
    </row>
    <row r="203" spans="1:2" ht="15.75" customHeight="1">
      <c r="A203" s="18"/>
      <c r="B203" s="19"/>
    </row>
    <row r="204" spans="1:2" ht="15.75" customHeight="1">
      <c r="A204" s="18"/>
      <c r="B204" s="19"/>
    </row>
    <row r="205" spans="1:2" ht="15.75" customHeight="1">
      <c r="A205" s="18"/>
      <c r="B205" s="19"/>
    </row>
    <row r="206" spans="1:2" ht="15.75" customHeight="1">
      <c r="A206" s="18"/>
      <c r="B206" s="19"/>
    </row>
    <row r="207" spans="1:2" ht="15.75" customHeight="1">
      <c r="A207" s="18"/>
      <c r="B207" s="19"/>
    </row>
    <row r="208" spans="1:2" ht="15.75" customHeight="1">
      <c r="A208" s="18"/>
      <c r="B208" s="19"/>
    </row>
    <row r="209" spans="1:2" ht="15.75" customHeight="1">
      <c r="A209" s="18"/>
      <c r="B209" s="19"/>
    </row>
    <row r="210" spans="1:2" ht="15.75" customHeight="1">
      <c r="A210" s="18"/>
      <c r="B210" s="19"/>
    </row>
    <row r="211" spans="1:2" ht="15.75" customHeight="1">
      <c r="A211" s="18"/>
      <c r="B211" s="19"/>
    </row>
    <row r="212" spans="1:2" ht="15.75" customHeight="1">
      <c r="A212" s="18"/>
      <c r="B212" s="19"/>
    </row>
    <row r="213" spans="1:2" ht="15.75" customHeight="1">
      <c r="A213" s="18"/>
      <c r="B213" s="19"/>
    </row>
    <row r="214" spans="1:2" ht="15.75" customHeight="1">
      <c r="A214" s="18"/>
      <c r="B214" s="19"/>
    </row>
    <row r="215" spans="1:2" ht="15.75" customHeight="1">
      <c r="A215" s="18"/>
      <c r="B215" s="19"/>
    </row>
    <row r="216" spans="1:2" ht="15.75" customHeight="1">
      <c r="A216" s="18"/>
      <c r="B216" s="19"/>
    </row>
    <row r="217" spans="1:2" ht="15.75" customHeight="1">
      <c r="A217" s="18"/>
      <c r="B217" s="19"/>
    </row>
    <row r="218" spans="1:2" ht="15.75" customHeight="1">
      <c r="A218" s="18"/>
      <c r="B218" s="19"/>
    </row>
    <row r="219" spans="1:2" ht="15.75" customHeight="1">
      <c r="A219" s="18"/>
      <c r="B219" s="19"/>
    </row>
    <row r="220" spans="1:2" ht="15.75" customHeight="1">
      <c r="A220" s="18"/>
      <c r="B220" s="19"/>
    </row>
    <row r="221" spans="1:2" ht="15.75" customHeight="1">
      <c r="A221" s="18"/>
      <c r="B221" s="19"/>
    </row>
    <row r="222" spans="1:2" ht="15.75" customHeight="1">
      <c r="A222" s="18"/>
      <c r="B222" s="19"/>
    </row>
    <row r="223" spans="1:2" ht="15.75" customHeight="1">
      <c r="A223" s="18"/>
      <c r="B223" s="19"/>
    </row>
    <row r="224" spans="1:2" ht="15.75" customHeight="1">
      <c r="A224" s="18"/>
      <c r="B224" s="19"/>
    </row>
    <row r="225" spans="1:2" ht="15.75" customHeight="1">
      <c r="A225" s="18"/>
      <c r="B225" s="19"/>
    </row>
    <row r="226" spans="1:2" ht="15.75" customHeight="1">
      <c r="A226" s="18"/>
      <c r="B226" s="19"/>
    </row>
    <row r="227" spans="1:2" ht="15.75" customHeight="1">
      <c r="A227" s="18"/>
      <c r="B227" s="19"/>
    </row>
    <row r="228" spans="1:2" ht="15.75" customHeight="1">
      <c r="A228" s="18"/>
      <c r="B228" s="19"/>
    </row>
    <row r="229" spans="1:2" ht="15.75" customHeight="1">
      <c r="A229" s="18"/>
      <c r="B229" s="19"/>
    </row>
    <row r="230" spans="1:2" ht="15.75" customHeight="1">
      <c r="A230" s="18"/>
      <c r="B230" s="19"/>
    </row>
    <row r="231" spans="1:2" ht="15.75" customHeight="1">
      <c r="A231" s="18"/>
      <c r="B231" s="19"/>
    </row>
    <row r="232" spans="1:2" ht="15.75" customHeight="1">
      <c r="A232" s="18"/>
      <c r="B232" s="19"/>
    </row>
    <row r="233" spans="1:2" ht="15.75" customHeight="1">
      <c r="A233" s="18"/>
      <c r="B233" s="19"/>
    </row>
    <row r="234" spans="1:2" ht="15.75" customHeight="1">
      <c r="A234" s="18"/>
      <c r="B234" s="19"/>
    </row>
    <row r="235" spans="1:2" ht="15.75" customHeight="1">
      <c r="A235" s="18"/>
      <c r="B235" s="19"/>
    </row>
    <row r="236" spans="1:2" ht="15.75" customHeight="1">
      <c r="A236" s="18"/>
      <c r="B236" s="19"/>
    </row>
    <row r="237" spans="1:2" ht="15.75" customHeight="1">
      <c r="A237" s="18"/>
      <c r="B237" s="19"/>
    </row>
    <row r="238" spans="1:2" ht="15.75" customHeight="1">
      <c r="A238" s="18"/>
      <c r="B238" s="19"/>
    </row>
    <row r="239" spans="1:2" ht="15.75" customHeight="1">
      <c r="A239" s="18"/>
      <c r="B239" s="19"/>
    </row>
    <row r="240" spans="1:2" ht="15.75" customHeight="1">
      <c r="A240" s="18"/>
      <c r="B240" s="19"/>
    </row>
    <row r="241" spans="1:2" ht="15.75" customHeight="1">
      <c r="A241" s="18"/>
      <c r="B241" s="19"/>
    </row>
    <row r="242" spans="1:2" ht="15.75" customHeight="1">
      <c r="A242" s="18"/>
      <c r="B242" s="19"/>
    </row>
    <row r="243" spans="1:2" ht="15.75" customHeight="1">
      <c r="A243" s="18"/>
      <c r="B243" s="19"/>
    </row>
    <row r="244" spans="1:2" ht="15.75" customHeight="1">
      <c r="A244" s="18"/>
      <c r="B244" s="19"/>
    </row>
    <row r="245" spans="1:2" ht="15.75" customHeight="1">
      <c r="A245" s="18"/>
      <c r="B245" s="19"/>
    </row>
    <row r="246" spans="1:2" ht="15.75" customHeight="1">
      <c r="A246" s="18"/>
      <c r="B246" s="19"/>
    </row>
    <row r="247" spans="1:2" ht="15.75" customHeight="1">
      <c r="A247" s="18"/>
      <c r="B247" s="19"/>
    </row>
    <row r="248" spans="1:2" ht="15.75" customHeight="1">
      <c r="A248" s="18"/>
      <c r="B248" s="19"/>
    </row>
    <row r="249" spans="1:2" ht="15.75" customHeight="1">
      <c r="A249" s="18"/>
      <c r="B249" s="19"/>
    </row>
    <row r="250" spans="1:2" ht="15.75" customHeight="1">
      <c r="A250" s="18"/>
      <c r="B250" s="19"/>
    </row>
    <row r="251" spans="1:2" ht="15.75" customHeight="1">
      <c r="A251" s="18"/>
      <c r="B251" s="19"/>
    </row>
    <row r="252" spans="1:2" ht="15.75" customHeight="1">
      <c r="A252" s="18"/>
      <c r="B252" s="19"/>
    </row>
    <row r="253" spans="1:2" ht="15.75" customHeight="1">
      <c r="A253" s="18"/>
      <c r="B253" s="19"/>
    </row>
    <row r="254" spans="1:2" ht="15.75" customHeight="1">
      <c r="A254" s="18"/>
      <c r="B254" s="19"/>
    </row>
    <row r="255" spans="1:2" ht="15.75" customHeight="1">
      <c r="A255" s="18"/>
      <c r="B255" s="19"/>
    </row>
    <row r="256" spans="1:2" ht="15.75" customHeight="1">
      <c r="A256" s="18"/>
      <c r="B256" s="19"/>
    </row>
    <row r="257" spans="1:2" ht="15.75" customHeight="1">
      <c r="A257" s="18"/>
      <c r="B257" s="19"/>
    </row>
    <row r="258" spans="1:2" ht="15.75" customHeight="1">
      <c r="A258" s="18"/>
      <c r="B258" s="19"/>
    </row>
    <row r="259" spans="1:2" ht="15.75" customHeight="1">
      <c r="A259" s="18"/>
      <c r="B259" s="19"/>
    </row>
    <row r="260" spans="1:2" ht="15.75" customHeight="1">
      <c r="A260" s="18"/>
      <c r="B260" s="19"/>
    </row>
    <row r="261" spans="1:2" ht="15.75" customHeight="1">
      <c r="A261" s="18"/>
      <c r="B261" s="19"/>
    </row>
    <row r="262" spans="1:2" ht="15.75" customHeight="1">
      <c r="A262" s="18"/>
      <c r="B262" s="19"/>
    </row>
    <row r="263" spans="1:2" ht="15.75" customHeight="1">
      <c r="A263" s="18"/>
      <c r="B263" s="19"/>
    </row>
    <row r="264" spans="1:2" ht="15.75" customHeight="1">
      <c r="A264" s="18"/>
      <c r="B264" s="19"/>
    </row>
    <row r="265" spans="1:2" ht="15.75" customHeight="1">
      <c r="A265" s="18"/>
      <c r="B265" s="19"/>
    </row>
    <row r="266" spans="1:2" ht="15.75" customHeight="1">
      <c r="A266" s="18"/>
      <c r="B266" s="19"/>
    </row>
    <row r="267" spans="1:2" ht="15.75" customHeight="1">
      <c r="A267" s="18"/>
      <c r="B267" s="19"/>
    </row>
    <row r="268" spans="1:2" ht="15.75" customHeight="1">
      <c r="A268" s="18"/>
      <c r="B268" s="19"/>
    </row>
    <row r="269" spans="1:2" ht="15.75" customHeight="1">
      <c r="A269" s="18"/>
      <c r="B269" s="19"/>
    </row>
    <row r="270" spans="1:2" ht="15.75" customHeight="1">
      <c r="A270" s="18"/>
      <c r="B270" s="19"/>
    </row>
    <row r="271" spans="1:2" ht="15.75" customHeight="1">
      <c r="A271" s="18"/>
      <c r="B271" s="19"/>
    </row>
    <row r="272" spans="1:2" ht="15.75" customHeight="1">
      <c r="A272" s="18"/>
      <c r="B272" s="19"/>
    </row>
    <row r="273" spans="1:2" ht="15.75" customHeight="1">
      <c r="A273" s="18"/>
      <c r="B273" s="19"/>
    </row>
    <row r="274" spans="1:2" ht="15.75" customHeight="1">
      <c r="A274" s="18"/>
      <c r="B274" s="19"/>
    </row>
    <row r="275" spans="1:2" ht="15.75" customHeight="1">
      <c r="A275" s="18"/>
      <c r="B275" s="19"/>
    </row>
    <row r="276" spans="1:2" ht="15.75" customHeight="1">
      <c r="A276" s="18"/>
      <c r="B276" s="19"/>
    </row>
    <row r="277" spans="1:2" ht="15.75" customHeight="1">
      <c r="A277" s="18"/>
      <c r="B277" s="19"/>
    </row>
    <row r="278" spans="1:2" ht="15.75" customHeight="1">
      <c r="A278" s="18"/>
      <c r="B278" s="19"/>
    </row>
    <row r="279" spans="1:2" ht="15.75" customHeight="1">
      <c r="A279" s="18"/>
      <c r="B279" s="19"/>
    </row>
    <row r="280" spans="1:2" ht="15.75" customHeight="1">
      <c r="A280" s="18"/>
      <c r="B280" s="19"/>
    </row>
    <row r="281" spans="1:2" ht="15.75" customHeight="1">
      <c r="A281" s="18"/>
      <c r="B281" s="19"/>
    </row>
    <row r="282" spans="1:2" ht="15.75" customHeight="1">
      <c r="A282" s="18"/>
      <c r="B282" s="19"/>
    </row>
    <row r="283" spans="1:2" ht="15.75" customHeight="1">
      <c r="A283" s="18"/>
      <c r="B283" s="19"/>
    </row>
    <row r="284" spans="1:2" ht="15.75" customHeight="1">
      <c r="A284" s="18"/>
      <c r="B284" s="19"/>
    </row>
    <row r="285" spans="1:2" ht="15.75" customHeight="1">
      <c r="A285" s="18"/>
      <c r="B285" s="19"/>
    </row>
    <row r="286" spans="1:2" ht="15.75" customHeight="1">
      <c r="A286" s="18"/>
      <c r="B286" s="19"/>
    </row>
    <row r="287" spans="1:2" ht="15.75" customHeight="1">
      <c r="A287" s="18"/>
      <c r="B287" s="19"/>
    </row>
    <row r="288" spans="1:2" ht="15.75" customHeight="1">
      <c r="A288" s="18"/>
      <c r="B288" s="19"/>
    </row>
    <row r="289" spans="1:2" ht="15.75" customHeight="1">
      <c r="A289" s="18"/>
      <c r="B289" s="19"/>
    </row>
    <row r="290" spans="1:2" ht="15.75" customHeight="1">
      <c r="A290" s="18"/>
      <c r="B290" s="19"/>
    </row>
    <row r="291" spans="1:2" ht="15.75" customHeight="1">
      <c r="A291" s="18"/>
      <c r="B291" s="19"/>
    </row>
    <row r="292" spans="1:2" ht="15.75" customHeight="1">
      <c r="A292" s="18"/>
      <c r="B292" s="19"/>
    </row>
    <row r="293" spans="1:2" ht="15.75" customHeight="1">
      <c r="A293" s="18"/>
      <c r="B293" s="19"/>
    </row>
    <row r="294" spans="1:2" ht="15.75" customHeight="1">
      <c r="A294" s="18"/>
      <c r="B294" s="19"/>
    </row>
    <row r="295" spans="1:2" ht="15.75" customHeight="1">
      <c r="A295" s="18"/>
      <c r="B295" s="19"/>
    </row>
    <row r="296" spans="1:2" ht="15.75" customHeight="1">
      <c r="A296" s="18"/>
      <c r="B296" s="19"/>
    </row>
    <row r="297" spans="1:2" ht="15.75" customHeight="1">
      <c r="A297" s="18"/>
      <c r="B297" s="19"/>
    </row>
    <row r="298" spans="1:2" ht="15.75" customHeight="1">
      <c r="A298" s="18"/>
      <c r="B298" s="19"/>
    </row>
    <row r="299" spans="1:2" ht="15.75" customHeight="1">
      <c r="A299" s="18"/>
      <c r="B299" s="19"/>
    </row>
    <row r="300" spans="1:2" ht="15.75" customHeight="1">
      <c r="A300" s="18"/>
      <c r="B300" s="19"/>
    </row>
    <row r="301" spans="1:2" ht="15.75" customHeight="1">
      <c r="A301" s="18"/>
      <c r="B301" s="19"/>
    </row>
    <row r="302" spans="1:2" ht="15.75" customHeight="1">
      <c r="A302" s="18"/>
      <c r="B302" s="19"/>
    </row>
    <row r="303" spans="1:2" ht="15.75" customHeight="1">
      <c r="A303" s="18"/>
      <c r="B303" s="19"/>
    </row>
    <row r="304" spans="1:2" ht="15.75" customHeight="1">
      <c r="A304" s="18"/>
      <c r="B304" s="19"/>
    </row>
    <row r="305" spans="1:2" ht="15.75" customHeight="1">
      <c r="A305" s="18"/>
      <c r="B305" s="19"/>
    </row>
    <row r="306" spans="1:2" ht="15.75" customHeight="1">
      <c r="A306" s="18"/>
      <c r="B306" s="19"/>
    </row>
    <row r="307" spans="1:2" ht="15.75" customHeight="1">
      <c r="A307" s="18"/>
      <c r="B307" s="19"/>
    </row>
    <row r="308" spans="1:2" ht="15.75" customHeight="1">
      <c r="A308" s="18"/>
      <c r="B308" s="19"/>
    </row>
    <row r="309" spans="1:2" ht="15.75" customHeight="1">
      <c r="A309" s="18"/>
      <c r="B309" s="19"/>
    </row>
    <row r="310" spans="1:2" ht="15.75" customHeight="1">
      <c r="A310" s="18"/>
      <c r="B310" s="19"/>
    </row>
    <row r="311" spans="1:2" ht="15.75" customHeight="1">
      <c r="A311" s="18"/>
      <c r="B311" s="19"/>
    </row>
    <row r="312" spans="1:2" ht="15.75" customHeight="1">
      <c r="A312" s="18"/>
      <c r="B312" s="19"/>
    </row>
    <row r="313" spans="1:2" ht="15.75" customHeight="1">
      <c r="A313" s="18"/>
      <c r="B313" s="19"/>
    </row>
    <row r="314" spans="1:2" ht="15.75" customHeight="1">
      <c r="A314" s="18"/>
      <c r="B314" s="19"/>
    </row>
    <row r="315" spans="1:2" ht="15.75" customHeight="1">
      <c r="A315" s="18"/>
      <c r="B315" s="19"/>
    </row>
    <row r="316" spans="1:2" ht="15.75" customHeight="1">
      <c r="A316" s="18"/>
      <c r="B316" s="19"/>
    </row>
    <row r="317" spans="1:2" ht="15.75" customHeight="1">
      <c r="A317" s="18"/>
      <c r="B317" s="19"/>
    </row>
    <row r="318" spans="1:2" ht="15.75" customHeight="1">
      <c r="A318" s="18"/>
      <c r="B318" s="19"/>
    </row>
    <row r="319" spans="1:2" ht="15.75" customHeight="1">
      <c r="A319" s="18"/>
      <c r="B319" s="19"/>
    </row>
    <row r="320" spans="1:2" ht="15.75" customHeight="1">
      <c r="A320" s="18"/>
      <c r="B320" s="19"/>
    </row>
    <row r="321" spans="1:2" ht="15.75" customHeight="1">
      <c r="A321" s="18"/>
      <c r="B321" s="19"/>
    </row>
    <row r="322" spans="1:2" ht="15.75" customHeight="1">
      <c r="A322" s="18"/>
      <c r="B322" s="19"/>
    </row>
    <row r="323" spans="1:2" ht="15.75" customHeight="1">
      <c r="A323" s="18"/>
      <c r="B323" s="19"/>
    </row>
    <row r="324" spans="1:2" ht="15.75" customHeight="1">
      <c r="A324" s="18"/>
      <c r="B324" s="19"/>
    </row>
    <row r="325" spans="1:2" ht="15.75" customHeight="1">
      <c r="A325" s="18"/>
      <c r="B325" s="19"/>
    </row>
    <row r="326" spans="1:2" ht="15.75" customHeight="1">
      <c r="A326" s="18"/>
      <c r="B326" s="19"/>
    </row>
    <row r="327" spans="1:2" ht="15.75" customHeight="1">
      <c r="A327" s="18"/>
      <c r="B327" s="19"/>
    </row>
    <row r="328" spans="1:2" ht="15.75" customHeight="1">
      <c r="A328" s="18"/>
      <c r="B328" s="19"/>
    </row>
    <row r="329" spans="1:2" ht="15.75" customHeight="1">
      <c r="A329" s="18"/>
      <c r="B329" s="19"/>
    </row>
    <row r="330" spans="1:2" ht="15.75" customHeight="1">
      <c r="A330" s="18"/>
      <c r="B330" s="19"/>
    </row>
    <row r="331" spans="1:2" ht="15.75" customHeight="1">
      <c r="A331" s="18"/>
      <c r="B331" s="19"/>
    </row>
    <row r="332" spans="1:2" ht="15.75" customHeight="1">
      <c r="A332" s="18"/>
      <c r="B332" s="19"/>
    </row>
    <row r="333" spans="1:2" ht="15.75" customHeight="1">
      <c r="A333" s="18"/>
      <c r="B333" s="19"/>
    </row>
    <row r="334" spans="1:2" ht="15.75" customHeight="1">
      <c r="A334" s="18"/>
      <c r="B334" s="19"/>
    </row>
    <row r="335" spans="1:2" ht="15.75" customHeight="1">
      <c r="A335" s="18"/>
      <c r="B335" s="19"/>
    </row>
    <row r="336" spans="1:2" ht="15.75" customHeight="1">
      <c r="A336" s="18"/>
      <c r="B336" s="19"/>
    </row>
    <row r="337" spans="1:2" ht="15.75" customHeight="1">
      <c r="A337" s="18"/>
      <c r="B337" s="19"/>
    </row>
    <row r="338" spans="1:2" ht="15.75" customHeight="1">
      <c r="A338" s="18"/>
      <c r="B338" s="19"/>
    </row>
    <row r="339" spans="1:2" ht="15.75" customHeight="1">
      <c r="A339" s="18"/>
      <c r="B339" s="19"/>
    </row>
    <row r="340" spans="1:2" ht="15.75" customHeight="1">
      <c r="A340" s="18"/>
      <c r="B340" s="19"/>
    </row>
    <row r="341" spans="1:2" ht="15.75" customHeight="1">
      <c r="A341" s="18"/>
      <c r="B341" s="19"/>
    </row>
    <row r="342" spans="1:2" ht="15.75" customHeight="1">
      <c r="A342" s="18"/>
      <c r="B342" s="19"/>
    </row>
    <row r="343" spans="1:2" ht="15.75" customHeight="1">
      <c r="A343" s="18"/>
      <c r="B343" s="19"/>
    </row>
    <row r="344" spans="1:2" ht="15.75" customHeight="1">
      <c r="A344" s="18"/>
      <c r="B344" s="19"/>
    </row>
    <row r="345" spans="1:2" ht="15.75" customHeight="1">
      <c r="A345" s="18"/>
      <c r="B345" s="19"/>
    </row>
    <row r="346" spans="1:2" ht="15.75" customHeight="1">
      <c r="A346" s="18"/>
      <c r="B346" s="19"/>
    </row>
    <row r="347" spans="1:2" ht="15.75" customHeight="1">
      <c r="A347" s="18"/>
      <c r="B347" s="19"/>
    </row>
    <row r="348" spans="1:2" ht="15.75" customHeight="1">
      <c r="A348" s="18"/>
      <c r="B348" s="19"/>
    </row>
    <row r="349" spans="1:2" ht="15.75" customHeight="1">
      <c r="A349" s="18"/>
      <c r="B349" s="19"/>
    </row>
    <row r="350" spans="1:2" ht="15.75" customHeight="1">
      <c r="A350" s="18"/>
      <c r="B350" s="19"/>
    </row>
    <row r="351" spans="1:2" ht="15.75" customHeight="1">
      <c r="A351" s="18"/>
      <c r="B351" s="19"/>
    </row>
    <row r="352" spans="1:2" ht="15.75" customHeight="1">
      <c r="A352" s="18"/>
      <c r="B352" s="19"/>
    </row>
    <row r="353" spans="1:2" ht="15.75" customHeight="1">
      <c r="A353" s="18"/>
      <c r="B353" s="19"/>
    </row>
    <row r="354" spans="1:2" ht="15.75" customHeight="1">
      <c r="A354" s="18"/>
      <c r="B354" s="19"/>
    </row>
    <row r="355" spans="1:2" ht="15.75" customHeight="1">
      <c r="A355" s="18"/>
      <c r="B355" s="19"/>
    </row>
    <row r="356" spans="1:2" ht="15.75" customHeight="1">
      <c r="A356" s="18"/>
      <c r="B356" s="19"/>
    </row>
    <row r="357" spans="1:2" ht="15.75" customHeight="1">
      <c r="A357" s="18"/>
      <c r="B357" s="19"/>
    </row>
    <row r="358" spans="1:2" ht="15.75" customHeight="1">
      <c r="A358" s="18"/>
      <c r="B358" s="19"/>
    </row>
    <row r="359" spans="1:2" ht="15.75" customHeight="1">
      <c r="A359" s="18"/>
      <c r="B359" s="19"/>
    </row>
    <row r="360" spans="1:2" ht="15.75" customHeight="1">
      <c r="A360" s="18"/>
      <c r="B360" s="19"/>
    </row>
    <row r="361" spans="1:2" ht="15.75" customHeight="1">
      <c r="A361" s="18"/>
      <c r="B361" s="19"/>
    </row>
    <row r="362" spans="1:2" ht="15.75" customHeight="1">
      <c r="A362" s="18"/>
      <c r="B362" s="19"/>
    </row>
    <row r="363" spans="1:2" ht="15.75" customHeight="1">
      <c r="A363" s="18"/>
      <c r="B363" s="19"/>
    </row>
    <row r="364" spans="1:2" ht="15.75" customHeight="1">
      <c r="A364" s="18"/>
      <c r="B364" s="19"/>
    </row>
    <row r="365" spans="1:2" ht="15.75" customHeight="1">
      <c r="A365" s="18"/>
      <c r="B365" s="19"/>
    </row>
    <row r="366" spans="1:2" ht="15.75" customHeight="1">
      <c r="A366" s="18"/>
      <c r="B366" s="19"/>
    </row>
    <row r="367" spans="1:2" ht="15.75" customHeight="1">
      <c r="A367" s="18"/>
      <c r="B367" s="19"/>
    </row>
    <row r="368" spans="1:2" ht="15.75" customHeight="1">
      <c r="A368" s="18"/>
      <c r="B368" s="19"/>
    </row>
    <row r="369" spans="1:2" ht="15.75" customHeight="1">
      <c r="A369" s="18"/>
      <c r="B369" s="19"/>
    </row>
    <row r="370" spans="1:2" ht="15.75" customHeight="1">
      <c r="A370" s="18"/>
      <c r="B370" s="19"/>
    </row>
    <row r="371" spans="1:2" ht="15.75" customHeight="1">
      <c r="A371" s="18"/>
      <c r="B371" s="19"/>
    </row>
    <row r="372" spans="1:2" ht="15.75" customHeight="1">
      <c r="A372" s="18"/>
      <c r="B372" s="19"/>
    </row>
    <row r="373" spans="1:2" ht="15.75" customHeight="1">
      <c r="A373" s="18"/>
      <c r="B373" s="19"/>
    </row>
    <row r="374" spans="1:2" ht="15.75" customHeight="1">
      <c r="A374" s="18"/>
      <c r="B374" s="19"/>
    </row>
    <row r="375" spans="1:2" ht="15.75" customHeight="1">
      <c r="A375" s="18"/>
      <c r="B375" s="19"/>
    </row>
    <row r="376" spans="1:2" ht="15.75" customHeight="1">
      <c r="A376" s="18"/>
      <c r="B376" s="19"/>
    </row>
    <row r="377" spans="1:2" ht="15.75" customHeight="1">
      <c r="A377" s="18"/>
      <c r="B377" s="19"/>
    </row>
    <row r="378" spans="1:2" ht="15.75" customHeight="1">
      <c r="A378" s="18"/>
      <c r="B378" s="19"/>
    </row>
    <row r="379" spans="1:2" ht="15.75" customHeight="1">
      <c r="A379" s="18"/>
      <c r="B379" s="19"/>
    </row>
    <row r="380" spans="1:2" ht="15.75" customHeight="1">
      <c r="A380" s="18"/>
      <c r="B380" s="19"/>
    </row>
    <row r="381" spans="1:2" ht="15.75" customHeight="1">
      <c r="A381" s="18"/>
      <c r="B381" s="19"/>
    </row>
    <row r="382" spans="1:2" ht="15.75" customHeight="1">
      <c r="A382" s="18"/>
      <c r="B382" s="19"/>
    </row>
    <row r="383" spans="1:2" ht="15.75" customHeight="1">
      <c r="A383" s="18"/>
      <c r="B383" s="19"/>
    </row>
    <row r="384" spans="1:2" ht="15.75" customHeight="1">
      <c r="A384" s="18"/>
      <c r="B384" s="19"/>
    </row>
    <row r="385" spans="1:2" ht="15.75" customHeight="1">
      <c r="A385" s="18"/>
      <c r="B385" s="19"/>
    </row>
    <row r="386" spans="1:2" ht="15.75" customHeight="1">
      <c r="A386" s="18"/>
      <c r="B386" s="19"/>
    </row>
    <row r="387" spans="1:2" ht="15.75" customHeight="1">
      <c r="A387" s="18"/>
      <c r="B387" s="19"/>
    </row>
    <row r="388" spans="1:2" ht="15.75" customHeight="1">
      <c r="A388" s="18"/>
      <c r="B388" s="19"/>
    </row>
    <row r="389" spans="1:2" ht="15.75" customHeight="1">
      <c r="A389" s="18"/>
      <c r="B389" s="19"/>
    </row>
    <row r="390" spans="1:2" ht="15.75" customHeight="1">
      <c r="A390" s="18"/>
      <c r="B390" s="19"/>
    </row>
    <row r="391" spans="1:2" ht="15.75" customHeight="1">
      <c r="A391" s="18"/>
      <c r="B391" s="19"/>
    </row>
    <row r="392" spans="1:2" ht="15.75" customHeight="1">
      <c r="A392" s="18"/>
      <c r="B392" s="19"/>
    </row>
    <row r="393" spans="1:2" ht="15.75" customHeight="1">
      <c r="A393" s="18"/>
      <c r="B393" s="19"/>
    </row>
    <row r="394" spans="1:2" ht="15.75" customHeight="1">
      <c r="A394" s="18"/>
      <c r="B394" s="19"/>
    </row>
    <row r="395" spans="1:2" ht="15.75" customHeight="1">
      <c r="A395" s="18"/>
      <c r="B395" s="19"/>
    </row>
    <row r="396" spans="1:2" ht="15.75" customHeight="1">
      <c r="A396" s="18"/>
      <c r="B396" s="19"/>
    </row>
    <row r="397" spans="1:2" ht="15.75" customHeight="1">
      <c r="A397" s="18"/>
      <c r="B397" s="19"/>
    </row>
    <row r="398" spans="1:2" ht="15.75" customHeight="1">
      <c r="A398" s="18"/>
      <c r="B398" s="19"/>
    </row>
    <row r="399" spans="1:2" ht="15.75" customHeight="1">
      <c r="A399" s="18"/>
      <c r="B399" s="19"/>
    </row>
    <row r="400" spans="1:2" ht="15.75" customHeight="1">
      <c r="A400" s="18"/>
      <c r="B400" s="19"/>
    </row>
    <row r="401" spans="1:2" ht="15.75" customHeight="1">
      <c r="A401" s="18"/>
      <c r="B401" s="19"/>
    </row>
    <row r="402" spans="1:2" ht="15.75" customHeight="1">
      <c r="A402" s="18"/>
      <c r="B402" s="19"/>
    </row>
    <row r="403" spans="1:2" ht="15.75" customHeight="1">
      <c r="A403" s="18"/>
      <c r="B403" s="19"/>
    </row>
    <row r="404" spans="1:2" ht="15.75" customHeight="1">
      <c r="A404" s="18"/>
      <c r="B404" s="19"/>
    </row>
    <row r="405" spans="1:2" ht="15.75" customHeight="1">
      <c r="A405" s="18"/>
      <c r="B405" s="19"/>
    </row>
    <row r="406" spans="1:2" ht="15.75" customHeight="1">
      <c r="A406" s="18"/>
      <c r="B406" s="19"/>
    </row>
    <row r="407" spans="1:2" ht="15.75" customHeight="1">
      <c r="A407" s="18"/>
      <c r="B407" s="19"/>
    </row>
    <row r="408" spans="1:2" ht="15.75" customHeight="1">
      <c r="A408" s="18"/>
      <c r="B408" s="19"/>
    </row>
    <row r="409" spans="1:2" ht="15.75" customHeight="1">
      <c r="A409" s="18"/>
      <c r="B409" s="19"/>
    </row>
    <row r="410" spans="1:2" ht="15.75" customHeight="1">
      <c r="A410" s="18"/>
      <c r="B410" s="19"/>
    </row>
    <row r="411" spans="1:2" ht="15.75" customHeight="1">
      <c r="A411" s="18"/>
      <c r="B411" s="19"/>
    </row>
    <row r="412" spans="1:2" ht="15.75" customHeight="1">
      <c r="A412" s="18"/>
      <c r="B412" s="19"/>
    </row>
    <row r="413" spans="1:2" ht="15.75" customHeight="1">
      <c r="A413" s="18"/>
      <c r="B413" s="19"/>
    </row>
    <row r="414" spans="1:2" ht="15.75" customHeight="1">
      <c r="A414" s="18"/>
      <c r="B414" s="19"/>
    </row>
    <row r="415" spans="1:2" ht="15.75" customHeight="1">
      <c r="A415" s="18"/>
      <c r="B415" s="19"/>
    </row>
    <row r="416" spans="1:2" ht="15.75" customHeight="1">
      <c r="A416" s="18"/>
      <c r="B416" s="19"/>
    </row>
    <row r="417" spans="1:2" ht="15.75" customHeight="1">
      <c r="A417" s="18"/>
      <c r="B417" s="19"/>
    </row>
    <row r="418" spans="1:2" ht="15.75" customHeight="1">
      <c r="A418" s="18"/>
      <c r="B418" s="19"/>
    </row>
    <row r="419" spans="1:2" ht="15.75" customHeight="1">
      <c r="A419" s="18"/>
      <c r="B419" s="19"/>
    </row>
    <row r="420" spans="1:2" ht="15.75" customHeight="1">
      <c r="A420" s="18"/>
      <c r="B420" s="19"/>
    </row>
    <row r="421" spans="1:2" ht="15.75" customHeight="1">
      <c r="A421" s="18"/>
      <c r="B421" s="19"/>
    </row>
    <row r="422" spans="1:2" ht="15.75" customHeight="1">
      <c r="A422" s="18"/>
      <c r="B422" s="19"/>
    </row>
    <row r="423" spans="1:2" ht="15.75" customHeight="1">
      <c r="A423" s="18"/>
      <c r="B423" s="19"/>
    </row>
    <row r="424" spans="1:2" ht="15.75" customHeight="1">
      <c r="A424" s="18"/>
      <c r="B424" s="19"/>
    </row>
    <row r="425" spans="1:2" ht="15.75" customHeight="1">
      <c r="A425" s="18"/>
      <c r="B425" s="19"/>
    </row>
    <row r="426" spans="1:2" ht="15.75" customHeight="1">
      <c r="A426" s="18"/>
      <c r="B426" s="19"/>
    </row>
    <row r="427" spans="1:2" ht="15.75" customHeight="1">
      <c r="A427" s="18"/>
      <c r="B427" s="19"/>
    </row>
    <row r="428" spans="1:2" ht="15.75" customHeight="1">
      <c r="A428" s="18"/>
      <c r="B428" s="19"/>
    </row>
    <row r="429" spans="1:2" ht="15.75" customHeight="1">
      <c r="A429" s="18"/>
      <c r="B429" s="19"/>
    </row>
    <row r="430" spans="1:2" ht="15.75" customHeight="1">
      <c r="A430" s="18"/>
      <c r="B430" s="19"/>
    </row>
    <row r="431" spans="1:2" ht="15.75" customHeight="1">
      <c r="A431" s="18"/>
      <c r="B431" s="19"/>
    </row>
    <row r="432" spans="1:2" ht="15.75" customHeight="1">
      <c r="A432" s="18"/>
      <c r="B432" s="19"/>
    </row>
    <row r="433" spans="1:2" ht="15.75" customHeight="1">
      <c r="A433" s="18"/>
      <c r="B433" s="19"/>
    </row>
    <row r="434" spans="1:2" ht="15.75" customHeight="1">
      <c r="A434" s="18"/>
      <c r="B434" s="19"/>
    </row>
    <row r="435" spans="1:2" ht="15.75" customHeight="1">
      <c r="A435" s="18"/>
      <c r="B435" s="19"/>
    </row>
    <row r="436" spans="1:2" ht="15.75" customHeight="1">
      <c r="A436" s="18"/>
      <c r="B436" s="19"/>
    </row>
    <row r="437" spans="1:2" ht="15.75" customHeight="1">
      <c r="A437" s="18"/>
      <c r="B437" s="19"/>
    </row>
    <row r="438" spans="1:2" ht="15.75" customHeight="1">
      <c r="A438" s="18"/>
      <c r="B438" s="19"/>
    </row>
    <row r="439" spans="1:2" ht="15.75" customHeight="1">
      <c r="A439" s="18"/>
      <c r="B439" s="19"/>
    </row>
    <row r="440" spans="1:2" ht="15.75" customHeight="1">
      <c r="A440" s="18"/>
      <c r="B440" s="19"/>
    </row>
    <row r="441" spans="1:2" ht="15.75" customHeight="1">
      <c r="A441" s="18"/>
      <c r="B441" s="19"/>
    </row>
    <row r="442" spans="1:2" ht="15.75" customHeight="1">
      <c r="A442" s="18"/>
      <c r="B442" s="19"/>
    </row>
    <row r="443" spans="1:2" ht="15.75" customHeight="1">
      <c r="A443" s="18"/>
      <c r="B443" s="19"/>
    </row>
    <row r="444" spans="1:2" ht="15.75" customHeight="1">
      <c r="A444" s="18"/>
      <c r="B444" s="19"/>
    </row>
    <row r="445" spans="1:2" ht="15.75" customHeight="1">
      <c r="A445" s="18"/>
      <c r="B445" s="19"/>
    </row>
    <row r="446" spans="1:2" ht="15.75" customHeight="1">
      <c r="A446" s="18"/>
      <c r="B446" s="19"/>
    </row>
    <row r="447" spans="1:2" ht="15.75" customHeight="1">
      <c r="A447" s="18"/>
      <c r="B447" s="19"/>
    </row>
    <row r="448" spans="1:2" ht="15.75" customHeight="1">
      <c r="A448" s="18"/>
      <c r="B448" s="19"/>
    </row>
    <row r="449" spans="1:2" ht="15.75" customHeight="1">
      <c r="A449" s="18"/>
      <c r="B449" s="19"/>
    </row>
    <row r="450" spans="1:2" ht="15.75" customHeight="1">
      <c r="A450" s="18"/>
      <c r="B450" s="19"/>
    </row>
    <row r="451" spans="1:2" ht="15.75" customHeight="1">
      <c r="A451" s="18"/>
      <c r="B451" s="19"/>
    </row>
    <row r="452" spans="1:2" ht="15.75" customHeight="1">
      <c r="A452" s="18"/>
      <c r="B452" s="19"/>
    </row>
    <row r="453" spans="1:2" ht="15.75" customHeight="1">
      <c r="A453" s="18"/>
      <c r="B453" s="19"/>
    </row>
    <row r="454" spans="1:2" ht="15.75" customHeight="1">
      <c r="A454" s="18"/>
      <c r="B454" s="19"/>
    </row>
    <row r="455" spans="1:2" ht="15.75" customHeight="1">
      <c r="A455" s="18"/>
      <c r="B455" s="19"/>
    </row>
    <row r="456" spans="1:2" ht="15.75" customHeight="1">
      <c r="A456" s="18"/>
      <c r="B456" s="19"/>
    </row>
    <row r="457" spans="1:2" ht="15.75" customHeight="1">
      <c r="A457" s="18"/>
      <c r="B457" s="19"/>
    </row>
    <row r="458" spans="1:2" ht="15.75" customHeight="1">
      <c r="A458" s="18"/>
      <c r="B458" s="19"/>
    </row>
    <row r="459" spans="1:2" ht="15.75" customHeight="1">
      <c r="A459" s="18"/>
      <c r="B459" s="19"/>
    </row>
    <row r="460" spans="1:2" ht="15.75" customHeight="1">
      <c r="A460" s="18"/>
      <c r="B460" s="19"/>
    </row>
    <row r="461" spans="1:2" ht="15.75" customHeight="1">
      <c r="A461" s="18"/>
      <c r="B461" s="19"/>
    </row>
    <row r="462" spans="1:2" ht="15.75" customHeight="1">
      <c r="A462" s="18"/>
      <c r="B462" s="19"/>
    </row>
    <row r="463" spans="1:2" ht="15.75" customHeight="1">
      <c r="A463" s="18"/>
      <c r="B463" s="19"/>
    </row>
    <row r="464" spans="1:2" ht="15.75" customHeight="1">
      <c r="A464" s="18"/>
      <c r="B464" s="19"/>
    </row>
    <row r="465" spans="1:2" ht="15.75" customHeight="1">
      <c r="A465" s="18"/>
      <c r="B465" s="19"/>
    </row>
    <row r="466" spans="1:2" ht="15.75" customHeight="1">
      <c r="A466" s="18"/>
      <c r="B466" s="19"/>
    </row>
    <row r="467" spans="1:2" ht="15.75" customHeight="1">
      <c r="A467" s="18"/>
      <c r="B467" s="19"/>
    </row>
    <row r="468" spans="1:2" ht="15.75" customHeight="1">
      <c r="A468" s="18"/>
      <c r="B468" s="19"/>
    </row>
    <row r="469" spans="1:2" ht="15.75" customHeight="1">
      <c r="A469" s="18"/>
      <c r="B469" s="19"/>
    </row>
    <row r="470" spans="1:2" ht="15.75" customHeight="1">
      <c r="A470" s="18"/>
      <c r="B470" s="19"/>
    </row>
    <row r="471" spans="1:2" ht="15.75" customHeight="1">
      <c r="A471" s="18"/>
      <c r="B471" s="19"/>
    </row>
    <row r="472" spans="1:2" ht="15.75" customHeight="1">
      <c r="A472" s="18"/>
      <c r="B472" s="19"/>
    </row>
    <row r="473" spans="1:2" ht="15.75" customHeight="1">
      <c r="A473" s="18"/>
      <c r="B473" s="19"/>
    </row>
    <row r="474" spans="1:2" ht="15.75" customHeight="1">
      <c r="A474" s="18"/>
      <c r="B474" s="19"/>
    </row>
    <row r="475" spans="1:2" ht="15.75" customHeight="1">
      <c r="A475" s="18"/>
      <c r="B475" s="19"/>
    </row>
    <row r="476" spans="1:2" ht="15.75" customHeight="1">
      <c r="A476" s="18"/>
      <c r="B476" s="19"/>
    </row>
    <row r="477" spans="1:2" ht="15.75" customHeight="1">
      <c r="A477" s="18"/>
      <c r="B477" s="19"/>
    </row>
    <row r="478" spans="1:2" ht="15.75" customHeight="1">
      <c r="A478" s="18"/>
      <c r="B478" s="19"/>
    </row>
    <row r="479" spans="1:2" ht="15.75" customHeight="1">
      <c r="A479" s="18"/>
      <c r="B479" s="19"/>
    </row>
    <row r="480" spans="1:2" ht="15.75" customHeight="1">
      <c r="A480" s="18"/>
      <c r="B480" s="19"/>
    </row>
    <row r="481" spans="1:2" ht="15.75" customHeight="1">
      <c r="A481" s="18"/>
      <c r="B481" s="19"/>
    </row>
    <row r="482" spans="1:2" ht="15.75" customHeight="1">
      <c r="A482" s="18"/>
      <c r="B482" s="19"/>
    </row>
    <row r="483" spans="1:2" ht="15.75" customHeight="1">
      <c r="A483" s="18"/>
      <c r="B483" s="19"/>
    </row>
    <row r="484" spans="1:2" ht="15.75" customHeight="1">
      <c r="A484" s="18"/>
      <c r="B484" s="19"/>
    </row>
    <row r="485" spans="1:2" ht="15.75" customHeight="1">
      <c r="A485" s="18"/>
      <c r="B485" s="19"/>
    </row>
    <row r="486" spans="1:2" ht="15.75" customHeight="1">
      <c r="A486" s="18"/>
      <c r="B486" s="19"/>
    </row>
    <row r="487" spans="1:2" ht="15.75" customHeight="1">
      <c r="A487" s="18"/>
      <c r="B487" s="19"/>
    </row>
    <row r="488" spans="1:2" ht="15.75" customHeight="1">
      <c r="A488" s="18"/>
      <c r="B488" s="19"/>
    </row>
    <row r="489" spans="1:2" ht="15.75" customHeight="1">
      <c r="A489" s="18"/>
      <c r="B489" s="19"/>
    </row>
    <row r="490" spans="1:2" ht="15.75" customHeight="1">
      <c r="A490" s="18"/>
      <c r="B490" s="19"/>
    </row>
    <row r="491" spans="1:2" ht="15.75" customHeight="1">
      <c r="A491" s="18"/>
      <c r="B491" s="19"/>
    </row>
    <row r="492" spans="1:2" ht="15.75" customHeight="1">
      <c r="A492" s="18"/>
      <c r="B492" s="19"/>
    </row>
    <row r="493" spans="1:2" ht="15.75" customHeight="1">
      <c r="A493" s="18"/>
      <c r="B493" s="19"/>
    </row>
    <row r="494" spans="1:2" ht="15.75" customHeight="1">
      <c r="A494" s="18"/>
      <c r="B494" s="19"/>
    </row>
    <row r="495" spans="1:2" ht="15.75" customHeight="1">
      <c r="A495" s="18"/>
      <c r="B495" s="19"/>
    </row>
    <row r="496" spans="1:2" ht="15.75" customHeight="1">
      <c r="A496" s="18"/>
      <c r="B496" s="19"/>
    </row>
    <row r="497" spans="1:2" ht="15.75" customHeight="1">
      <c r="A497" s="18"/>
      <c r="B497" s="19"/>
    </row>
    <row r="498" spans="1:2" ht="15.75" customHeight="1">
      <c r="A498" s="18"/>
      <c r="B498" s="19"/>
    </row>
    <row r="499" spans="1:2" ht="15.75" customHeight="1">
      <c r="A499" s="18"/>
      <c r="B499" s="19"/>
    </row>
    <row r="500" spans="1:2" ht="15.75" customHeight="1">
      <c r="A500" s="18"/>
      <c r="B500" s="19"/>
    </row>
    <row r="501" spans="1:2" ht="15.75" customHeight="1">
      <c r="A501" s="18"/>
      <c r="B501" s="19"/>
    </row>
    <row r="502" spans="1:2" ht="15.75" customHeight="1">
      <c r="A502" s="18"/>
      <c r="B502" s="19"/>
    </row>
    <row r="503" spans="1:2" ht="15.75" customHeight="1">
      <c r="A503" s="18"/>
      <c r="B503" s="19"/>
    </row>
    <row r="504" spans="1:2" ht="15.75" customHeight="1">
      <c r="A504" s="18"/>
      <c r="B504" s="19"/>
    </row>
    <row r="505" spans="1:2" ht="15.75" customHeight="1">
      <c r="A505" s="18"/>
      <c r="B505" s="19"/>
    </row>
    <row r="506" spans="1:2" ht="15.75" customHeight="1">
      <c r="A506" s="18"/>
      <c r="B506" s="19"/>
    </row>
    <row r="507" spans="1:2" ht="15.75" customHeight="1">
      <c r="A507" s="18"/>
      <c r="B507" s="19"/>
    </row>
    <row r="508" spans="1:2" ht="15.75" customHeight="1">
      <c r="A508" s="18"/>
      <c r="B508" s="19"/>
    </row>
    <row r="509" spans="1:2" ht="15.75" customHeight="1">
      <c r="A509" s="18"/>
      <c r="B509" s="19"/>
    </row>
    <row r="510" spans="1:2" ht="15.75" customHeight="1">
      <c r="A510" s="18"/>
      <c r="B510" s="19"/>
    </row>
    <row r="511" spans="1:2" ht="15.75" customHeight="1">
      <c r="A511" s="18"/>
      <c r="B511" s="19"/>
    </row>
    <row r="512" spans="1:2" ht="15.75" customHeight="1">
      <c r="A512" s="18"/>
      <c r="B512" s="19"/>
    </row>
    <row r="513" spans="1:2" ht="15.75" customHeight="1">
      <c r="A513" s="18"/>
      <c r="B513" s="19"/>
    </row>
    <row r="514" spans="1:2" ht="15.75" customHeight="1">
      <c r="A514" s="18"/>
      <c r="B514" s="19"/>
    </row>
    <row r="515" spans="1:2" ht="15.75" customHeight="1">
      <c r="A515" s="18"/>
      <c r="B515" s="19"/>
    </row>
    <row r="516" spans="1:2" ht="15.75" customHeight="1">
      <c r="A516" s="18"/>
      <c r="B516" s="19"/>
    </row>
    <row r="517" spans="1:2" ht="15.75" customHeight="1">
      <c r="A517" s="18"/>
      <c r="B517" s="19"/>
    </row>
    <row r="518" spans="1:2" ht="15.75" customHeight="1">
      <c r="A518" s="18"/>
      <c r="B518" s="19"/>
    </row>
    <row r="519" spans="1:2" ht="15.75" customHeight="1">
      <c r="A519" s="18"/>
      <c r="B519" s="19"/>
    </row>
    <row r="520" spans="1:2" ht="15.75" customHeight="1">
      <c r="A520" s="18"/>
      <c r="B520" s="19"/>
    </row>
    <row r="521" spans="1:2" ht="15.75" customHeight="1">
      <c r="A521" s="18"/>
      <c r="B521" s="19"/>
    </row>
    <row r="522" spans="1:2" ht="15.75" customHeight="1">
      <c r="A522" s="18"/>
      <c r="B522" s="19"/>
    </row>
    <row r="523" spans="1:2" ht="15.75" customHeight="1">
      <c r="A523" s="18"/>
      <c r="B523" s="19"/>
    </row>
    <row r="524" spans="1:2" ht="15.75" customHeight="1">
      <c r="A524" s="18"/>
      <c r="B524" s="19"/>
    </row>
    <row r="525" spans="1:2" ht="15.75" customHeight="1">
      <c r="A525" s="18"/>
      <c r="B525" s="19"/>
    </row>
    <row r="526" spans="1:2" ht="15.75" customHeight="1">
      <c r="A526" s="18"/>
      <c r="B526" s="19"/>
    </row>
    <row r="527" spans="1:2" ht="15.75" customHeight="1">
      <c r="A527" s="18"/>
      <c r="B527" s="19"/>
    </row>
    <row r="528" spans="1:2" ht="15.75" customHeight="1">
      <c r="A528" s="18"/>
      <c r="B528" s="19"/>
    </row>
    <row r="529" spans="1:2" ht="15.75" customHeight="1">
      <c r="A529" s="18"/>
      <c r="B529" s="19"/>
    </row>
    <row r="530" spans="1:2" ht="15.75" customHeight="1">
      <c r="A530" s="18"/>
      <c r="B530" s="19"/>
    </row>
    <row r="531" spans="1:2" ht="15.75" customHeight="1">
      <c r="A531" s="18"/>
      <c r="B531" s="19"/>
    </row>
    <row r="532" spans="1:2" ht="15.75" customHeight="1">
      <c r="A532" s="18"/>
      <c r="B532" s="19"/>
    </row>
    <row r="533" spans="1:2" ht="15.75" customHeight="1">
      <c r="A533" s="18"/>
      <c r="B533" s="19"/>
    </row>
    <row r="534" spans="1:2" ht="15.75" customHeight="1">
      <c r="A534" s="18"/>
      <c r="B534" s="19"/>
    </row>
    <row r="535" spans="1:2" ht="15.75" customHeight="1">
      <c r="A535" s="18"/>
      <c r="B535" s="19"/>
    </row>
    <row r="536" spans="1:2" ht="15.75" customHeight="1">
      <c r="A536" s="18"/>
      <c r="B536" s="19"/>
    </row>
    <row r="537" spans="1:2" ht="15.75" customHeight="1">
      <c r="A537" s="18"/>
      <c r="B537" s="19"/>
    </row>
    <row r="538" spans="1:2" ht="15.75" customHeight="1">
      <c r="A538" s="18"/>
      <c r="B538" s="19"/>
    </row>
    <row r="539" spans="1:2" ht="15.75" customHeight="1">
      <c r="A539" s="18"/>
      <c r="B539" s="19"/>
    </row>
    <row r="540" spans="1:2" ht="15.75" customHeight="1">
      <c r="A540" s="18"/>
      <c r="B540" s="19"/>
    </row>
    <row r="541" spans="1:2" ht="15.75" customHeight="1">
      <c r="A541" s="18"/>
      <c r="B541" s="19"/>
    </row>
    <row r="542" spans="1:2" ht="15.75" customHeight="1">
      <c r="A542" s="18"/>
      <c r="B542" s="19"/>
    </row>
    <row r="543" spans="1:2" ht="15.75" customHeight="1">
      <c r="A543" s="18"/>
      <c r="B543" s="19"/>
    </row>
    <row r="544" spans="1:2" ht="15.75" customHeight="1">
      <c r="A544" s="18"/>
      <c r="B544" s="19"/>
    </row>
    <row r="545" spans="1:2" ht="15.75" customHeight="1">
      <c r="A545" s="18"/>
      <c r="B545" s="19"/>
    </row>
    <row r="546" spans="1:2" ht="15.75" customHeight="1">
      <c r="A546" s="18"/>
      <c r="B546" s="19"/>
    </row>
    <row r="547" spans="1:2" ht="15.75" customHeight="1">
      <c r="A547" s="18"/>
      <c r="B547" s="19"/>
    </row>
    <row r="548" spans="1:2" ht="15.75" customHeight="1">
      <c r="A548" s="18"/>
      <c r="B548" s="19"/>
    </row>
    <row r="549" spans="1:2" ht="15.75" customHeight="1">
      <c r="A549" s="18"/>
      <c r="B549" s="19"/>
    </row>
    <row r="550" spans="1:2" ht="15.75" customHeight="1">
      <c r="A550" s="18"/>
      <c r="B550" s="19"/>
    </row>
    <row r="551" spans="1:2" ht="15.75" customHeight="1">
      <c r="A551" s="18"/>
      <c r="B551" s="19"/>
    </row>
    <row r="552" spans="1:2" ht="15.75" customHeight="1">
      <c r="A552" s="18"/>
      <c r="B552" s="19"/>
    </row>
    <row r="553" spans="1:2" ht="15.75" customHeight="1">
      <c r="A553" s="18"/>
      <c r="B553" s="19"/>
    </row>
    <row r="554" spans="1:2" ht="15.75" customHeight="1">
      <c r="A554" s="18"/>
      <c r="B554" s="19"/>
    </row>
    <row r="555" spans="1:2" ht="15.75" customHeight="1">
      <c r="A555" s="18"/>
      <c r="B555" s="19"/>
    </row>
    <row r="556" spans="1:2" ht="15.75" customHeight="1">
      <c r="A556" s="18"/>
      <c r="B556" s="19"/>
    </row>
    <row r="557" spans="1:2" ht="15.75" customHeight="1">
      <c r="A557" s="18"/>
      <c r="B557" s="19"/>
    </row>
    <row r="558" spans="1:2" ht="15.75" customHeight="1">
      <c r="A558" s="18"/>
      <c r="B558" s="19"/>
    </row>
    <row r="559" spans="1:2" ht="15.75" customHeight="1">
      <c r="A559" s="18"/>
      <c r="B559" s="19"/>
    </row>
    <row r="560" spans="1:2" ht="15.75" customHeight="1">
      <c r="A560" s="18"/>
      <c r="B560" s="19"/>
    </row>
    <row r="561" spans="1:2" ht="15.75" customHeight="1">
      <c r="A561" s="18"/>
      <c r="B561" s="19"/>
    </row>
    <row r="562" spans="1:2" ht="15.75" customHeight="1">
      <c r="A562" s="18"/>
      <c r="B562" s="19"/>
    </row>
    <row r="563" spans="1:2" ht="15.75" customHeight="1">
      <c r="A563" s="18"/>
      <c r="B563" s="19"/>
    </row>
    <row r="564" spans="1:2" ht="15.75" customHeight="1">
      <c r="A564" s="18"/>
      <c r="B564" s="19"/>
    </row>
    <row r="565" spans="1:2" ht="15.75" customHeight="1">
      <c r="A565" s="18"/>
      <c r="B565" s="19"/>
    </row>
    <row r="566" spans="1:2" ht="15.75" customHeight="1">
      <c r="A566" s="18"/>
      <c r="B566" s="19"/>
    </row>
    <row r="567" spans="1:2" ht="15.75" customHeight="1">
      <c r="A567" s="18"/>
      <c r="B567" s="19"/>
    </row>
    <row r="568" spans="1:2" ht="15.75" customHeight="1">
      <c r="A568" s="18"/>
      <c r="B568" s="19"/>
    </row>
    <row r="569" spans="1:2" ht="15.75" customHeight="1">
      <c r="A569" s="18"/>
      <c r="B569" s="19"/>
    </row>
    <row r="570" spans="1:2" ht="15.75" customHeight="1">
      <c r="A570" s="18"/>
      <c r="B570" s="19"/>
    </row>
    <row r="571" spans="1:2" ht="15.75" customHeight="1">
      <c r="A571" s="18"/>
      <c r="B571" s="19"/>
    </row>
    <row r="572" spans="1:2" ht="15.75" customHeight="1">
      <c r="A572" s="18"/>
      <c r="B572" s="19"/>
    </row>
    <row r="573" spans="1:2" ht="15.75" customHeight="1">
      <c r="A573" s="18"/>
      <c r="B573" s="19"/>
    </row>
    <row r="574" spans="1:2" ht="15.75" customHeight="1">
      <c r="A574" s="18"/>
      <c r="B574" s="19"/>
    </row>
    <row r="575" spans="1:2" ht="15.75" customHeight="1">
      <c r="A575" s="18"/>
      <c r="B575" s="19"/>
    </row>
    <row r="576" spans="1:2" ht="15.75" customHeight="1">
      <c r="A576" s="18"/>
      <c r="B576" s="19"/>
    </row>
    <row r="577" spans="1:2" ht="15.75" customHeight="1">
      <c r="A577" s="18"/>
      <c r="B577" s="19"/>
    </row>
    <row r="578" spans="1:2" ht="15.75" customHeight="1">
      <c r="A578" s="18"/>
      <c r="B578" s="19"/>
    </row>
    <row r="579" spans="1:2" ht="15.75" customHeight="1">
      <c r="A579" s="18"/>
      <c r="B579" s="19"/>
    </row>
    <row r="580" spans="1:2" ht="15.75" customHeight="1">
      <c r="A580" s="18"/>
      <c r="B580" s="19"/>
    </row>
    <row r="581" spans="1:2" ht="15.75" customHeight="1">
      <c r="A581" s="18"/>
      <c r="B581" s="19"/>
    </row>
    <row r="582" spans="1:2" ht="15.75" customHeight="1">
      <c r="A582" s="18"/>
      <c r="B582" s="19"/>
    </row>
    <row r="583" spans="1:2" ht="15.75" customHeight="1">
      <c r="A583" s="18"/>
      <c r="B583" s="19"/>
    </row>
    <row r="584" spans="1:2" ht="15.75" customHeight="1">
      <c r="A584" s="18"/>
      <c r="B584" s="19"/>
    </row>
    <row r="585" spans="1:2" ht="15.75" customHeight="1">
      <c r="A585" s="18"/>
      <c r="B585" s="19"/>
    </row>
    <row r="586" spans="1:2" ht="15.75" customHeight="1">
      <c r="A586" s="18"/>
      <c r="B586" s="19"/>
    </row>
    <row r="587" spans="1:2" ht="15.75" customHeight="1">
      <c r="A587" s="18"/>
      <c r="B587" s="19"/>
    </row>
    <row r="588" spans="1:2" ht="15.75" customHeight="1">
      <c r="A588" s="18"/>
      <c r="B588" s="19"/>
    </row>
    <row r="589" spans="1:2" ht="15.75" customHeight="1">
      <c r="A589" s="18"/>
      <c r="B589" s="19"/>
    </row>
    <row r="590" spans="1:2" ht="15.75" customHeight="1">
      <c r="A590" s="18"/>
      <c r="B590" s="19"/>
    </row>
    <row r="591" spans="1:2" ht="15.75" customHeight="1">
      <c r="A591" s="18"/>
      <c r="B591" s="19"/>
    </row>
    <row r="592" spans="1:2" ht="15.75" customHeight="1">
      <c r="A592" s="18"/>
      <c r="B592" s="19"/>
    </row>
    <row r="593" spans="1:2" ht="15.75" customHeight="1">
      <c r="A593" s="18"/>
      <c r="B593" s="19"/>
    </row>
    <row r="594" spans="1:2" ht="15.75" customHeight="1">
      <c r="A594" s="18"/>
      <c r="B594" s="19"/>
    </row>
    <row r="595" spans="1:2" ht="15.75" customHeight="1">
      <c r="A595" s="18"/>
      <c r="B595" s="19"/>
    </row>
    <row r="596" spans="1:2" ht="15.75" customHeight="1">
      <c r="A596" s="18"/>
      <c r="B596" s="19"/>
    </row>
    <row r="597" spans="1:2" ht="15.75" customHeight="1">
      <c r="A597" s="18"/>
      <c r="B597" s="19"/>
    </row>
    <row r="598" spans="1:2" ht="15.75" customHeight="1">
      <c r="A598" s="18"/>
      <c r="B598" s="19"/>
    </row>
    <row r="599" spans="1:2" ht="15.75" customHeight="1">
      <c r="A599" s="18"/>
      <c r="B599" s="19"/>
    </row>
    <row r="600" spans="1:2" ht="15.75" customHeight="1">
      <c r="A600" s="18"/>
      <c r="B600" s="19"/>
    </row>
    <row r="601" spans="1:2" ht="15.75" customHeight="1">
      <c r="A601" s="18"/>
      <c r="B601" s="19"/>
    </row>
    <row r="602" spans="1:2" ht="15.75" customHeight="1">
      <c r="A602" s="18"/>
      <c r="B602" s="19"/>
    </row>
    <row r="603" spans="1:2" ht="15.75" customHeight="1">
      <c r="A603" s="18"/>
      <c r="B603" s="19"/>
    </row>
    <row r="604" spans="1:2" ht="15.75" customHeight="1">
      <c r="A604" s="18"/>
      <c r="B604" s="19"/>
    </row>
    <row r="605" spans="1:2" ht="15.75" customHeight="1">
      <c r="A605" s="18"/>
      <c r="B605" s="19"/>
    </row>
    <row r="606" spans="1:2" ht="15.75" customHeight="1">
      <c r="A606" s="18"/>
      <c r="B606" s="19"/>
    </row>
    <row r="607" spans="1:2" ht="15.75" customHeight="1">
      <c r="A607" s="18"/>
      <c r="B607" s="19"/>
    </row>
    <row r="608" spans="1:2" ht="15.75" customHeight="1">
      <c r="A608" s="18"/>
      <c r="B608" s="19"/>
    </row>
    <row r="609" spans="1:2" ht="15.75" customHeight="1">
      <c r="A609" s="18"/>
      <c r="B609" s="19"/>
    </row>
    <row r="610" spans="1:2" ht="15.75" customHeight="1">
      <c r="A610" s="18"/>
      <c r="B610" s="19"/>
    </row>
    <row r="611" spans="1:2" ht="15.75" customHeight="1">
      <c r="A611" s="18"/>
      <c r="B611" s="19"/>
    </row>
    <row r="612" spans="1:2" ht="15.75" customHeight="1">
      <c r="A612" s="18"/>
      <c r="B612" s="19"/>
    </row>
    <row r="613" spans="1:2" ht="15.75" customHeight="1">
      <c r="A613" s="18"/>
      <c r="B613" s="19"/>
    </row>
    <row r="614" spans="1:2" ht="15.75" customHeight="1">
      <c r="A614" s="18"/>
      <c r="B614" s="19"/>
    </row>
    <row r="615" spans="1:2" ht="15.75" customHeight="1">
      <c r="A615" s="18"/>
      <c r="B615" s="19"/>
    </row>
    <row r="616" spans="1:2" ht="15.75" customHeight="1">
      <c r="A616" s="18"/>
      <c r="B616" s="19"/>
    </row>
    <row r="617" spans="1:2" ht="15.75" customHeight="1">
      <c r="A617" s="18"/>
      <c r="B617" s="19"/>
    </row>
    <row r="618" spans="1:2" ht="15.75" customHeight="1">
      <c r="A618" s="18"/>
      <c r="B618" s="19"/>
    </row>
    <row r="619" spans="1:2" ht="15.75" customHeight="1">
      <c r="A619" s="18"/>
      <c r="B619" s="19"/>
    </row>
    <row r="620" spans="1:2" ht="15.75" customHeight="1">
      <c r="A620" s="18"/>
      <c r="B620" s="19"/>
    </row>
    <row r="621" spans="1:2" ht="15.75" customHeight="1">
      <c r="A621" s="18"/>
      <c r="B621" s="19"/>
    </row>
    <row r="622" spans="1:2" ht="15.75" customHeight="1">
      <c r="A622" s="18"/>
      <c r="B622" s="19"/>
    </row>
    <row r="623" spans="1:2" ht="15.75" customHeight="1">
      <c r="A623" s="18"/>
      <c r="B623" s="19"/>
    </row>
    <row r="624" spans="1:2" ht="15.75" customHeight="1">
      <c r="A624" s="18"/>
      <c r="B624" s="19"/>
    </row>
    <row r="625" spans="1:2" ht="15.75" customHeight="1">
      <c r="A625" s="18"/>
      <c r="B625" s="19"/>
    </row>
    <row r="626" spans="1:2" ht="15.75" customHeight="1">
      <c r="A626" s="18"/>
      <c r="B626" s="19"/>
    </row>
    <row r="627" spans="1:2" ht="15.75" customHeight="1">
      <c r="A627" s="18"/>
      <c r="B627" s="19"/>
    </row>
    <row r="628" spans="1:2" ht="15.75" customHeight="1">
      <c r="A628" s="18"/>
      <c r="B628" s="19"/>
    </row>
    <row r="629" spans="1:2" ht="15.75" customHeight="1">
      <c r="A629" s="18"/>
      <c r="B629" s="19"/>
    </row>
    <row r="630" spans="1:2" ht="15.75" customHeight="1">
      <c r="A630" s="18"/>
      <c r="B630" s="19"/>
    </row>
    <row r="631" spans="1:2" ht="15.75" customHeight="1">
      <c r="A631" s="18"/>
      <c r="B631" s="19"/>
    </row>
    <row r="632" spans="1:2" ht="15.75" customHeight="1">
      <c r="A632" s="18"/>
      <c r="B632" s="19"/>
    </row>
    <row r="633" spans="1:2" ht="15.75" customHeight="1">
      <c r="A633" s="18"/>
      <c r="B633" s="19"/>
    </row>
    <row r="634" spans="1:2" ht="15.75" customHeight="1">
      <c r="A634" s="18"/>
      <c r="B634" s="19"/>
    </row>
    <row r="635" spans="1:2" ht="15.75" customHeight="1">
      <c r="A635" s="18"/>
      <c r="B635" s="19"/>
    </row>
    <row r="636" spans="1:2" ht="15.75" customHeight="1">
      <c r="A636" s="18"/>
      <c r="B636" s="19"/>
    </row>
    <row r="637" spans="1:2" ht="15.75" customHeight="1">
      <c r="A637" s="18"/>
      <c r="B637" s="19"/>
    </row>
    <row r="638" spans="1:2" ht="15.75" customHeight="1">
      <c r="A638" s="18"/>
      <c r="B638" s="19"/>
    </row>
    <row r="639" spans="1:2" ht="15.75" customHeight="1">
      <c r="A639" s="18"/>
      <c r="B639" s="19"/>
    </row>
    <row r="640" spans="1:2" ht="15.75" customHeight="1">
      <c r="A640" s="18"/>
      <c r="B640" s="19"/>
    </row>
    <row r="641" spans="1:2" ht="15.75" customHeight="1">
      <c r="A641" s="18"/>
      <c r="B641" s="19"/>
    </row>
    <row r="642" spans="1:2" ht="15.75" customHeight="1">
      <c r="A642" s="18"/>
      <c r="B642" s="19"/>
    </row>
    <row r="643" spans="1:2" ht="15.75" customHeight="1">
      <c r="A643" s="18"/>
      <c r="B643" s="19"/>
    </row>
    <row r="644" spans="1:2" ht="15.75" customHeight="1">
      <c r="A644" s="18"/>
      <c r="B644" s="19"/>
    </row>
    <row r="645" spans="1:2" ht="15.75" customHeight="1">
      <c r="A645" s="18"/>
      <c r="B645" s="19"/>
    </row>
    <row r="646" spans="1:2" ht="15.75" customHeight="1">
      <c r="A646" s="18"/>
      <c r="B646" s="19"/>
    </row>
    <row r="647" spans="1:2" ht="15.75" customHeight="1">
      <c r="A647" s="18"/>
      <c r="B647" s="19"/>
    </row>
    <row r="648" spans="1:2" ht="15.75" customHeight="1">
      <c r="A648" s="18"/>
      <c r="B648" s="19"/>
    </row>
    <row r="649" spans="1:2" ht="15.75" customHeight="1">
      <c r="A649" s="18"/>
      <c r="B649" s="19"/>
    </row>
    <row r="650" spans="1:2" ht="15.75" customHeight="1">
      <c r="A650" s="18"/>
      <c r="B650" s="19"/>
    </row>
    <row r="651" spans="1:2" ht="15.75" customHeight="1">
      <c r="A651" s="18"/>
      <c r="B651" s="19"/>
    </row>
    <row r="652" spans="1:2" ht="15.75" customHeight="1">
      <c r="A652" s="18"/>
      <c r="B652" s="19"/>
    </row>
    <row r="653" spans="1:2" ht="15.75" customHeight="1">
      <c r="A653" s="18"/>
      <c r="B653" s="19"/>
    </row>
    <row r="654" spans="1:2" ht="15.75" customHeight="1">
      <c r="A654" s="18"/>
      <c r="B654" s="19"/>
    </row>
    <row r="655" spans="1:2" ht="15.75" customHeight="1">
      <c r="A655" s="18"/>
      <c r="B655" s="19"/>
    </row>
    <row r="656" spans="1:2" ht="15.75" customHeight="1">
      <c r="A656" s="18"/>
      <c r="B656" s="19"/>
    </row>
    <row r="657" spans="1:2" ht="15.75" customHeight="1">
      <c r="A657" s="18"/>
      <c r="B657" s="19"/>
    </row>
    <row r="658" spans="1:2" ht="15.75" customHeight="1">
      <c r="A658" s="18"/>
      <c r="B658" s="19"/>
    </row>
    <row r="659" spans="1:2" ht="15.75" customHeight="1">
      <c r="A659" s="18"/>
      <c r="B659" s="19"/>
    </row>
    <row r="660" spans="1:2" ht="15.75" customHeight="1">
      <c r="A660" s="18"/>
      <c r="B660" s="19"/>
    </row>
    <row r="661" spans="1:2" ht="15.75" customHeight="1">
      <c r="A661" s="18"/>
      <c r="B661" s="19"/>
    </row>
    <row r="662" spans="1:2" ht="15.75" customHeight="1">
      <c r="A662" s="18"/>
      <c r="B662" s="19"/>
    </row>
    <row r="663" spans="1:2" ht="15.75" customHeight="1">
      <c r="A663" s="18"/>
      <c r="B663" s="19"/>
    </row>
    <row r="664" spans="1:2" ht="15.75" customHeight="1">
      <c r="A664" s="18"/>
      <c r="B664" s="19"/>
    </row>
    <row r="665" spans="1:2" ht="15.75" customHeight="1">
      <c r="A665" s="18"/>
      <c r="B665" s="19"/>
    </row>
    <row r="666" spans="1:2" ht="15.75" customHeight="1">
      <c r="A666" s="18"/>
      <c r="B666" s="19"/>
    </row>
    <row r="667" spans="1:2" ht="15.75" customHeight="1">
      <c r="A667" s="18"/>
      <c r="B667" s="19"/>
    </row>
    <row r="668" spans="1:2" ht="15.75" customHeight="1">
      <c r="A668" s="18"/>
      <c r="B668" s="19"/>
    </row>
    <row r="669" spans="1:2" ht="15.75" customHeight="1">
      <c r="A669" s="18"/>
      <c r="B669" s="19"/>
    </row>
    <row r="670" spans="1:2" ht="15.75" customHeight="1">
      <c r="A670" s="18"/>
      <c r="B670" s="19"/>
    </row>
    <row r="671" spans="1:2" ht="15.75" customHeight="1">
      <c r="A671" s="18"/>
      <c r="B671" s="19"/>
    </row>
    <row r="672" spans="1:2" ht="15.75" customHeight="1">
      <c r="A672" s="18"/>
      <c r="B672" s="19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</sheetData>
  <mergeCells count="8">
    <mergeCell ref="A1:B1"/>
    <mergeCell ref="C4:N4"/>
    <mergeCell ref="A4:A5"/>
    <mergeCell ref="B4:B5"/>
    <mergeCell ref="O4:Z4"/>
    <mergeCell ref="A2:Z2"/>
    <mergeCell ref="A3:AB3"/>
    <mergeCell ref="AA4:AB4"/>
  </mergeCells>
  <conditionalFormatting sqref="B6">
    <cfRule type="duplicateValues" dxfId="1" priority="16"/>
  </conditionalFormatting>
  <conditionalFormatting sqref="B7:B23">
    <cfRule type="duplicateValues" dxfId="0" priority="1"/>
  </conditionalFormatting>
  <hyperlinks>
    <hyperlink ref="A1:B1" location="Содержание!A1" display="К содержанию"/>
  </hyperlinks>
  <pageMargins left="0" right="0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Самсова Елена Вячеславовна</cp:lastModifiedBy>
  <cp:lastPrinted>2024-03-22T08:21:49Z</cp:lastPrinted>
  <dcterms:created xsi:type="dcterms:W3CDTF">1996-10-08T23:32:33Z</dcterms:created>
  <dcterms:modified xsi:type="dcterms:W3CDTF">2024-04-02T14:01:36Z</dcterms:modified>
</cp:coreProperties>
</file>